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24226"/>
  <bookViews>
    <workbookView xWindow="615" yWindow="270" windowWidth="24240" windowHeight="7890"/>
  </bookViews>
  <sheets>
    <sheet name="Лот № 1" sheetId="8" r:id="rId1"/>
    <sheet name="Лот № 2" sheetId="9" r:id="rId2"/>
    <sheet name="Лот №3" sheetId="11" r:id="rId3"/>
    <sheet name="Лот № 4" sheetId="12" r:id="rId4"/>
    <sheet name="Лот № 5" sheetId="13" r:id="rId5"/>
  </sheets>
  <definedNames>
    <definedName name="_xlnm._FilterDatabase" localSheetId="0" hidden="1">'Лот № 1'!$A$9:$L$26</definedName>
    <definedName name="_xlnm._FilterDatabase" localSheetId="1" hidden="1">'Лот № 2'!$A$9:$L$17</definedName>
    <definedName name="_xlnm._FilterDatabase" localSheetId="3" hidden="1">'Лот № 4'!$A$9:$L$27</definedName>
    <definedName name="_xlnm._FilterDatabase" localSheetId="4" hidden="1">'Лот № 5'!$A$9:$L$25</definedName>
    <definedName name="_xlnm._FilterDatabase" localSheetId="2" hidden="1">'Лот №3'!$A$9:$L$18</definedName>
    <definedName name="_xlnm.Print_Area" localSheetId="0">'Лот № 1'!$A$1:$M$27</definedName>
    <definedName name="_xlnm.Print_Area" localSheetId="1">'Лот № 2'!$A$1:$M$18</definedName>
    <definedName name="_xlnm.Print_Area" localSheetId="3">'Лот № 4'!$A$1:$M$28</definedName>
    <definedName name="_xlnm.Print_Area" localSheetId="4">'Лот № 5'!$A$1:$M$26</definedName>
    <definedName name="_xlnm.Print_Area" localSheetId="2">'Лот №3'!$A$1:$M$19</definedName>
  </definedNames>
  <calcPr calcId="162913"/>
</workbook>
</file>

<file path=xl/calcChain.xml><?xml version="1.0" encoding="utf-8"?>
<calcChain xmlns="http://schemas.openxmlformats.org/spreadsheetml/2006/main">
  <c r="I25" i="13" l="1"/>
  <c r="I27" i="12"/>
  <c r="I18" i="11"/>
  <c r="I17" i="9"/>
  <c r="I26" i="8" l="1"/>
</calcChain>
</file>

<file path=xl/sharedStrings.xml><?xml version="1.0" encoding="utf-8"?>
<sst xmlns="http://schemas.openxmlformats.org/spreadsheetml/2006/main" count="286" uniqueCount="89">
  <si>
    <t>Договор</t>
  </si>
  <si>
    <t>Период поставки</t>
  </si>
  <si>
    <t>номер</t>
  </si>
  <si>
    <t>дата</t>
  </si>
  <si>
    <t>Вид товара</t>
  </si>
  <si>
    <t>Номер дела</t>
  </si>
  <si>
    <t>Решение суда</t>
  </si>
  <si>
    <t>Сумма начисленного резерва по сомнительным долгам ВСЕГО, руб.</t>
  </si>
  <si>
    <t>Планируемая сумма начисления резерва по сомнительным долгам в декабре 2018 ВСЕГО, руб.</t>
  </si>
  <si>
    <t>ВСЕГО                                                                  Сумма начисленного резерва по сомнительным долгам на 31.12.18               руб.</t>
  </si>
  <si>
    <t>Итого:</t>
  </si>
  <si>
    <t xml:space="preserve">Должник </t>
  </si>
  <si>
    <t>ИНН</t>
  </si>
  <si>
    <t>№ п.п.</t>
  </si>
  <si>
    <t>6165162653</t>
  </si>
  <si>
    <t>Сумма  просроченного долга, руб.</t>
  </si>
  <si>
    <t>тепловая энергия, теплоноситель</t>
  </si>
  <si>
    <t>госпошлина</t>
  </si>
  <si>
    <t>пеня</t>
  </si>
  <si>
    <t>6165200355</t>
  </si>
  <si>
    <t>ООО "УК Команда +"</t>
  </si>
  <si>
    <t>ТСЖ "РОСТОК"</t>
  </si>
  <si>
    <t>ООО "СпецСтрой"</t>
  </si>
  <si>
    <t>6164213520</t>
  </si>
  <si>
    <t>ТСЖ "Фили"</t>
  </si>
  <si>
    <t>ТСЖ "Нижне-Бульварная-26"</t>
  </si>
  <si>
    <t>февраль 2017 года</t>
  </si>
  <si>
    <t>ноябрь 2016 года</t>
  </si>
  <si>
    <t>март-апрель 2017 года</t>
  </si>
  <si>
    <t>март-апрель 2016 года</t>
  </si>
  <si>
    <t>февраль 2016 года</t>
  </si>
  <si>
    <t>январь 2017 года</t>
  </si>
  <si>
    <t>октябрь 2019 года</t>
  </si>
  <si>
    <t>сентябрь 2017 года</t>
  </si>
  <si>
    <t>май 2017 года</t>
  </si>
  <si>
    <t>июнь-июль 2017 года</t>
  </si>
  <si>
    <t>август, октябрь, ноябрь 2018 года</t>
  </si>
  <si>
    <t>август – сентябрь 2017 года</t>
  </si>
  <si>
    <t>октябрь – ноябрь 2017 года</t>
  </si>
  <si>
    <t>декабрь 2017 года -январь 2018 года</t>
  </si>
  <si>
    <t>февраль 2018 года</t>
  </si>
  <si>
    <t>март 2018 года</t>
  </si>
  <si>
    <t>апрель-май 2018 года</t>
  </si>
  <si>
    <t>июнь 2018 года</t>
  </si>
  <si>
    <t>январь - февраль 2019 года</t>
  </si>
  <si>
    <t>А53-16013/17</t>
  </si>
  <si>
    <t>А53-2089/17</t>
  </si>
  <si>
    <t>А53-23922/17</t>
  </si>
  <si>
    <t>А53-18692/16</t>
  </si>
  <si>
    <t>А53-12480/16</t>
  </si>
  <si>
    <t>А53-8143/17</t>
  </si>
  <si>
    <t>А53-19217/17</t>
  </si>
  <si>
    <t>А53-14422/15</t>
  </si>
  <si>
    <t>А53-31307/2020</t>
  </si>
  <si>
    <t>А53-45489/19</t>
  </si>
  <si>
    <t>А53-4332/20</t>
  </si>
  <si>
    <t>А53-38870/17</t>
  </si>
  <si>
    <t>А53-22416/17</t>
  </si>
  <si>
    <t>А53-32692/17</t>
  </si>
  <si>
    <t>А53-27539/17</t>
  </si>
  <si>
    <t>А53-29579/17</t>
  </si>
  <si>
    <t>А53-30937/17</t>
  </si>
  <si>
    <t>А53-2436/19</t>
  </si>
  <si>
    <t>А53-23317/17</t>
  </si>
  <si>
    <t>А53-15505/19</t>
  </si>
  <si>
    <t>А53-39649/18</t>
  </si>
  <si>
    <t>А53-4040/20</t>
  </si>
  <si>
    <t>А53-42673/19</t>
  </si>
  <si>
    <t>А53-38714/19</t>
  </si>
  <si>
    <t>А53-22574/19</t>
  </si>
  <si>
    <t>А53-29420/2019</t>
  </si>
  <si>
    <t>А53-32018/18</t>
  </si>
  <si>
    <t>А53-26447/2019</t>
  </si>
  <si>
    <t>А53-15038/17</t>
  </si>
  <si>
    <t>А53-15484/19</t>
  </si>
  <si>
    <t>А53-30571/18</t>
  </si>
  <si>
    <t>А53-23699/18</t>
  </si>
  <si>
    <t>А53-18447/18</t>
  </si>
  <si>
    <t>А53-14467/18</t>
  </si>
  <si>
    <t>А53-9384/18</t>
  </si>
  <si>
    <t>А53-2817/18</t>
  </si>
  <si>
    <t>А53-37505/17</t>
  </si>
  <si>
    <t>А53-27767/18</t>
  </si>
  <si>
    <t>Лот № 1</t>
  </si>
  <si>
    <t>Лот № 2</t>
  </si>
  <si>
    <t>Лот № 3</t>
  </si>
  <si>
    <t>Лот № 4</t>
  </si>
  <si>
    <t>Лот № 5</t>
  </si>
  <si>
    <t xml:space="preserve">Приложение к Уведомлению о проведении сбора предложений (оферт) о заключении договоров уступки прав требования (цессии) дебиторской задолженности ООО "Ростовские тепловые сети" 
(РТС-1)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</si>
</sst>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1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1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" fontId="9" fillId="0" borderId="1" xfId="0" applyNumberFormat="1" applyFont="1" applyFill="1" applyBorder="1" applyAlignment="1" applyProtection="1">
      <alignment horizontal="center" vertical="center"/>
      <protection locked="0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17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Fill="1" applyBorder="1" applyAlignment="1" applyProtection="1">
      <alignment horizontal="right"/>
      <protection locked="0"/>
    </xf>
    <xf numFmtId="4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right" wrapText="1"/>
      <protection locked="0"/>
    </xf>
    <xf numFmtId="17" fontId="7" fillId="0" borderId="0" xfId="0" applyNumberFormat="1" applyFont="1" applyFill="1" applyBorder="1" applyProtection="1">
      <protection locked="0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" fontId="1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3"/>
    <cellStyle name="Обычный 4" xfId="4"/>
    <cellStyle name="Обычный_Прил.1_Приложение к акту 31052015" xfId="5"/>
    <cellStyle name="Финансовый 2" xfId="2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view="pageBreakPreview" zoomScale="85" zoomScaleNormal="80" zoomScaleSheetLayoutView="85" zoomScalePageLayoutView="70" workbookViewId="0">
      <selection activeCell="H2" sqref="H2:K5"/>
    </sheetView>
  </sheetViews>
  <sheetFormatPr defaultColWidth="9.140625" defaultRowHeight="23.25" x14ac:dyDescent="0.35"/>
  <cols>
    <col min="1" max="1" width="9.140625" style="1"/>
    <col min="2" max="2" width="23.5703125" style="1" bestFit="1" customWidth="1"/>
    <col min="3" max="3" width="12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/>
    <col min="14" max="14" width="9.140625" style="1" customWidth="1"/>
    <col min="15" max="16384" width="9.140625" style="1"/>
  </cols>
  <sheetData>
    <row r="1" spans="1:12" x14ac:dyDescent="0.35">
      <c r="I1" s="3"/>
    </row>
    <row r="2" spans="1:12" x14ac:dyDescent="0.35">
      <c r="H2" s="47" t="s">
        <v>88</v>
      </c>
      <c r="I2" s="47"/>
      <c r="J2" s="47"/>
      <c r="K2" s="47"/>
    </row>
    <row r="3" spans="1:12" x14ac:dyDescent="0.35">
      <c r="G3" s="3"/>
      <c r="H3" s="47"/>
      <c r="I3" s="47"/>
      <c r="J3" s="47"/>
      <c r="K3" s="47"/>
    </row>
    <row r="4" spans="1:12" x14ac:dyDescent="0.35">
      <c r="G4" s="3"/>
      <c r="H4" s="47"/>
      <c r="I4" s="47"/>
      <c r="J4" s="47"/>
      <c r="K4" s="47"/>
    </row>
    <row r="5" spans="1:12" x14ac:dyDescent="0.35">
      <c r="G5" s="3"/>
      <c r="H5" s="47"/>
      <c r="I5" s="47"/>
      <c r="J5" s="47"/>
      <c r="K5" s="47"/>
    </row>
    <row r="6" spans="1:12" x14ac:dyDescent="0.35">
      <c r="H6" s="46"/>
      <c r="I6" s="46"/>
    </row>
    <row r="7" spans="1:12" x14ac:dyDescent="0.35">
      <c r="B7" s="42" t="s">
        <v>83</v>
      </c>
      <c r="C7" s="42"/>
      <c r="D7" s="42"/>
      <c r="E7" s="42"/>
      <c r="F7" s="42"/>
      <c r="G7" s="42"/>
      <c r="H7" s="42"/>
      <c r="I7" s="42"/>
    </row>
    <row r="9" spans="1:12" ht="17.25" customHeight="1" x14ac:dyDescent="0.35">
      <c r="A9" s="38" t="s">
        <v>13</v>
      </c>
      <c r="B9" s="38" t="s">
        <v>11</v>
      </c>
      <c r="C9" s="38" t="s">
        <v>12</v>
      </c>
      <c r="D9" s="43" t="s">
        <v>0</v>
      </c>
      <c r="E9" s="44"/>
      <c r="F9" s="38" t="s">
        <v>4</v>
      </c>
      <c r="G9" s="38" t="s">
        <v>1</v>
      </c>
      <c r="H9" s="6" t="s">
        <v>6</v>
      </c>
      <c r="I9" s="38" t="s">
        <v>15</v>
      </c>
      <c r="J9" s="36" t="s">
        <v>7</v>
      </c>
      <c r="K9" s="40" t="s">
        <v>8</v>
      </c>
      <c r="L9" s="36" t="s">
        <v>9</v>
      </c>
    </row>
    <row r="10" spans="1:12" ht="128.25" customHeight="1" x14ac:dyDescent="0.35">
      <c r="A10" s="39"/>
      <c r="B10" s="39"/>
      <c r="C10" s="39"/>
      <c r="D10" s="7" t="s">
        <v>2</v>
      </c>
      <c r="E10" s="4" t="s">
        <v>3</v>
      </c>
      <c r="F10" s="39"/>
      <c r="G10" s="39"/>
      <c r="H10" s="5" t="s">
        <v>5</v>
      </c>
      <c r="I10" s="39"/>
      <c r="J10" s="37"/>
      <c r="K10" s="41"/>
      <c r="L10" s="37"/>
    </row>
    <row r="11" spans="1:12" ht="31.5" x14ac:dyDescent="0.35">
      <c r="A11" s="9">
        <v>1</v>
      </c>
      <c r="B11" s="10" t="s">
        <v>21</v>
      </c>
      <c r="C11" s="10" t="s">
        <v>14</v>
      </c>
      <c r="D11" s="11">
        <v>2140</v>
      </c>
      <c r="E11" s="12">
        <v>42535</v>
      </c>
      <c r="F11" s="13" t="s">
        <v>16</v>
      </c>
      <c r="G11" s="14" t="s">
        <v>26</v>
      </c>
      <c r="H11" s="45" t="s">
        <v>45</v>
      </c>
      <c r="I11" s="15">
        <v>146657.75</v>
      </c>
    </row>
    <row r="12" spans="1:12" x14ac:dyDescent="0.35">
      <c r="A12" s="9">
        <v>2</v>
      </c>
      <c r="B12" s="10" t="s">
        <v>21</v>
      </c>
      <c r="C12" s="10" t="s">
        <v>14</v>
      </c>
      <c r="D12" s="11"/>
      <c r="E12" s="12"/>
      <c r="F12" s="13" t="s">
        <v>17</v>
      </c>
      <c r="G12" s="14"/>
      <c r="H12" s="45"/>
      <c r="I12" s="16">
        <v>5400</v>
      </c>
    </row>
    <row r="13" spans="1:12" ht="31.5" x14ac:dyDescent="0.35">
      <c r="A13" s="9">
        <v>3</v>
      </c>
      <c r="B13" s="10" t="s">
        <v>21</v>
      </c>
      <c r="C13" s="10" t="s">
        <v>14</v>
      </c>
      <c r="D13" s="11">
        <v>2140</v>
      </c>
      <c r="E13" s="12">
        <v>42535</v>
      </c>
      <c r="F13" s="13" t="s">
        <v>16</v>
      </c>
      <c r="G13" s="14" t="s">
        <v>27</v>
      </c>
      <c r="H13" s="45" t="s">
        <v>46</v>
      </c>
      <c r="I13" s="15">
        <v>34474.39</v>
      </c>
    </row>
    <row r="14" spans="1:12" x14ac:dyDescent="0.35">
      <c r="A14" s="9">
        <v>4</v>
      </c>
      <c r="B14" s="10" t="s">
        <v>21</v>
      </c>
      <c r="C14" s="10" t="s">
        <v>14</v>
      </c>
      <c r="D14" s="11"/>
      <c r="E14" s="12"/>
      <c r="F14" s="13" t="s">
        <v>17</v>
      </c>
      <c r="G14" s="14"/>
      <c r="H14" s="45"/>
      <c r="I14" s="15">
        <v>2000</v>
      </c>
    </row>
    <row r="15" spans="1:12" ht="31.5" x14ac:dyDescent="0.35">
      <c r="A15" s="9">
        <v>5</v>
      </c>
      <c r="B15" s="10" t="s">
        <v>21</v>
      </c>
      <c r="C15" s="10">
        <v>6165162653</v>
      </c>
      <c r="D15" s="11">
        <v>2140</v>
      </c>
      <c r="E15" s="12">
        <v>42535</v>
      </c>
      <c r="F15" s="13" t="s">
        <v>16</v>
      </c>
      <c r="G15" s="11" t="s">
        <v>28</v>
      </c>
      <c r="H15" s="45" t="s">
        <v>47</v>
      </c>
      <c r="I15" s="15">
        <v>145527.71</v>
      </c>
    </row>
    <row r="16" spans="1:12" x14ac:dyDescent="0.35">
      <c r="A16" s="9">
        <v>6</v>
      </c>
      <c r="B16" s="10" t="s">
        <v>21</v>
      </c>
      <c r="C16" s="10">
        <v>6165162653</v>
      </c>
      <c r="D16" s="11"/>
      <c r="E16" s="12"/>
      <c r="F16" s="13" t="s">
        <v>17</v>
      </c>
      <c r="G16" s="10"/>
      <c r="H16" s="45"/>
      <c r="I16" s="16">
        <v>5366</v>
      </c>
    </row>
    <row r="17" spans="1:16" ht="31.5" customHeight="1" x14ac:dyDescent="0.35">
      <c r="A17" s="9">
        <v>7</v>
      </c>
      <c r="B17" s="10" t="s">
        <v>21</v>
      </c>
      <c r="C17" s="10">
        <v>6165162653</v>
      </c>
      <c r="D17" s="11">
        <v>2140</v>
      </c>
      <c r="E17" s="12">
        <v>42535</v>
      </c>
      <c r="F17" s="13" t="s">
        <v>16</v>
      </c>
      <c r="G17" s="11" t="s">
        <v>29</v>
      </c>
      <c r="H17" s="45" t="s">
        <v>48</v>
      </c>
      <c r="I17" s="15">
        <v>127849.08000000002</v>
      </c>
    </row>
    <row r="18" spans="1:16" x14ac:dyDescent="0.35">
      <c r="A18" s="9">
        <v>8</v>
      </c>
      <c r="B18" s="10" t="s">
        <v>21</v>
      </c>
      <c r="C18" s="10">
        <v>6165162653</v>
      </c>
      <c r="D18" s="11"/>
      <c r="E18" s="12"/>
      <c r="F18" s="13" t="s">
        <v>17</v>
      </c>
      <c r="G18" s="16"/>
      <c r="H18" s="45"/>
      <c r="I18" s="15">
        <v>4835</v>
      </c>
    </row>
    <row r="19" spans="1:16" ht="31.5" x14ac:dyDescent="0.35">
      <c r="A19" s="9">
        <v>9</v>
      </c>
      <c r="B19" s="10" t="s">
        <v>21</v>
      </c>
      <c r="C19" s="10">
        <v>6165162653</v>
      </c>
      <c r="D19" s="11">
        <v>2140</v>
      </c>
      <c r="E19" s="12">
        <v>42535</v>
      </c>
      <c r="F19" s="13" t="s">
        <v>16</v>
      </c>
      <c r="G19" s="14" t="s">
        <v>30</v>
      </c>
      <c r="H19" s="45" t="s">
        <v>49</v>
      </c>
      <c r="I19" s="15">
        <v>47184.27</v>
      </c>
    </row>
    <row r="20" spans="1:16" x14ac:dyDescent="0.35">
      <c r="A20" s="9">
        <v>10</v>
      </c>
      <c r="B20" s="10" t="s">
        <v>21</v>
      </c>
      <c r="C20" s="10">
        <v>6165162653</v>
      </c>
      <c r="D20" s="11"/>
      <c r="E20" s="12"/>
      <c r="F20" s="13" t="s">
        <v>17</v>
      </c>
      <c r="G20" s="15"/>
      <c r="H20" s="45"/>
      <c r="I20" s="16">
        <v>7001</v>
      </c>
    </row>
    <row r="21" spans="1:16" x14ac:dyDescent="0.35">
      <c r="A21" s="9">
        <v>11</v>
      </c>
      <c r="B21" s="10" t="s">
        <v>21</v>
      </c>
      <c r="C21" s="10">
        <v>6165162653</v>
      </c>
      <c r="D21" s="11">
        <v>2140</v>
      </c>
      <c r="E21" s="12">
        <v>42535</v>
      </c>
      <c r="F21" s="13" t="s">
        <v>18</v>
      </c>
      <c r="G21" s="15"/>
      <c r="H21" s="45"/>
      <c r="I21" s="15">
        <v>2883.62</v>
      </c>
    </row>
    <row r="22" spans="1:16" ht="31.5" x14ac:dyDescent="0.35">
      <c r="A22" s="9">
        <v>12</v>
      </c>
      <c r="B22" s="10" t="s">
        <v>21</v>
      </c>
      <c r="C22" s="10">
        <v>6165162653</v>
      </c>
      <c r="D22" s="11">
        <v>2140</v>
      </c>
      <c r="E22" s="12">
        <v>42535</v>
      </c>
      <c r="F22" s="13" t="s">
        <v>16</v>
      </c>
      <c r="G22" s="18" t="s">
        <v>31</v>
      </c>
      <c r="H22" s="45" t="s">
        <v>50</v>
      </c>
      <c r="I22" s="15">
        <v>71000</v>
      </c>
    </row>
    <row r="23" spans="1:16" x14ac:dyDescent="0.35">
      <c r="A23" s="9">
        <v>13</v>
      </c>
      <c r="B23" s="10" t="s">
        <v>21</v>
      </c>
      <c r="C23" s="10">
        <v>6165162653</v>
      </c>
      <c r="D23" s="11"/>
      <c r="E23" s="12"/>
      <c r="F23" s="13" t="s">
        <v>17</v>
      </c>
      <c r="G23" s="15"/>
      <c r="H23" s="45"/>
      <c r="I23" s="15">
        <v>6592</v>
      </c>
    </row>
    <row r="24" spans="1:16" x14ac:dyDescent="0.35">
      <c r="A24" s="9">
        <v>14</v>
      </c>
      <c r="B24" s="10" t="s">
        <v>21</v>
      </c>
      <c r="C24" s="10">
        <v>6165162653</v>
      </c>
      <c r="D24" s="11">
        <v>2140</v>
      </c>
      <c r="E24" s="12">
        <v>42535</v>
      </c>
      <c r="F24" s="13" t="s">
        <v>18</v>
      </c>
      <c r="G24" s="15"/>
      <c r="H24" s="32" t="s">
        <v>52</v>
      </c>
      <c r="I24" s="15">
        <v>7528.12</v>
      </c>
    </row>
    <row r="25" spans="1:16" x14ac:dyDescent="0.35">
      <c r="A25" s="9">
        <v>15</v>
      </c>
      <c r="B25" s="10" t="s">
        <v>21</v>
      </c>
      <c r="C25" s="10">
        <v>6165162653</v>
      </c>
      <c r="D25" s="11"/>
      <c r="E25" s="12"/>
      <c r="F25" s="13" t="s">
        <v>17</v>
      </c>
      <c r="G25" s="15"/>
      <c r="H25" s="32" t="s">
        <v>51</v>
      </c>
      <c r="I25" s="15">
        <v>6000</v>
      </c>
      <c r="M25" s="20"/>
      <c r="N25" s="20"/>
      <c r="O25" s="20"/>
      <c r="P25" s="20"/>
    </row>
    <row r="26" spans="1:16" x14ac:dyDescent="0.35">
      <c r="H26" s="30" t="s">
        <v>10</v>
      </c>
      <c r="I26" s="31">
        <f>SUM(I11:I25)</f>
        <v>620298.93999999994</v>
      </c>
    </row>
  </sheetData>
  <mergeCells count="19">
    <mergeCell ref="H6:I6"/>
    <mergeCell ref="H19:H21"/>
    <mergeCell ref="H22:H23"/>
    <mergeCell ref="H2:K5"/>
    <mergeCell ref="A9:A10"/>
    <mergeCell ref="H11:H12"/>
    <mergeCell ref="H13:H14"/>
    <mergeCell ref="H15:H16"/>
    <mergeCell ref="H17:H18"/>
    <mergeCell ref="L9:L10"/>
    <mergeCell ref="I9:I10"/>
    <mergeCell ref="J9:J10"/>
    <mergeCell ref="K9:K10"/>
    <mergeCell ref="B7:I7"/>
    <mergeCell ref="B9:B10"/>
    <mergeCell ref="C9:C10"/>
    <mergeCell ref="F9:F10"/>
    <mergeCell ref="G9:G10"/>
    <mergeCell ref="D9:E9"/>
  </mergeCells>
  <pageMargins left="0.51181102362204722" right="0.31496062992125984" top="0.15748031496062992" bottom="0.15748031496062992" header="0.31496062992125984" footer="0.31496062992125984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view="pageBreakPreview" zoomScale="85" zoomScaleNormal="80" zoomScaleSheetLayoutView="85" zoomScalePageLayoutView="70" workbookViewId="0">
      <selection activeCell="H2" sqref="H2:K5"/>
    </sheetView>
  </sheetViews>
  <sheetFormatPr defaultColWidth="9.140625" defaultRowHeight="23.25" x14ac:dyDescent="0.35"/>
  <cols>
    <col min="1" max="1" width="9.140625" style="1"/>
    <col min="2" max="2" width="23.5703125" style="1" bestFit="1" customWidth="1"/>
    <col min="3" max="3" width="12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/>
    <col min="14" max="14" width="9.140625" style="1" customWidth="1"/>
    <col min="15" max="16384" width="9.140625" style="1"/>
  </cols>
  <sheetData>
    <row r="1" spans="1:17" x14ac:dyDescent="0.35">
      <c r="I1" s="3"/>
    </row>
    <row r="2" spans="1:17" x14ac:dyDescent="0.35">
      <c r="H2" s="47" t="s">
        <v>88</v>
      </c>
      <c r="I2" s="47"/>
      <c r="J2" s="47"/>
      <c r="K2" s="47"/>
    </row>
    <row r="3" spans="1:17" x14ac:dyDescent="0.35">
      <c r="G3" s="3"/>
      <c r="H3" s="47"/>
      <c r="I3" s="47"/>
      <c r="J3" s="47"/>
      <c r="K3" s="47"/>
    </row>
    <row r="4" spans="1:17" x14ac:dyDescent="0.35">
      <c r="G4" s="3"/>
      <c r="H4" s="47"/>
      <c r="I4" s="47"/>
      <c r="J4" s="47"/>
      <c r="K4" s="47"/>
    </row>
    <row r="5" spans="1:17" x14ac:dyDescent="0.35">
      <c r="G5" s="3"/>
      <c r="H5" s="47"/>
      <c r="I5" s="47"/>
      <c r="J5" s="47"/>
      <c r="K5" s="47"/>
    </row>
    <row r="6" spans="1:17" x14ac:dyDescent="0.35">
      <c r="H6" s="46"/>
      <c r="I6" s="46"/>
    </row>
    <row r="7" spans="1:17" x14ac:dyDescent="0.35">
      <c r="B7" s="42" t="s">
        <v>84</v>
      </c>
      <c r="C7" s="42"/>
      <c r="D7" s="42"/>
      <c r="E7" s="42"/>
      <c r="F7" s="42"/>
      <c r="G7" s="42"/>
      <c r="H7" s="42"/>
      <c r="I7" s="42"/>
    </row>
    <row r="9" spans="1:17" ht="17.25" customHeight="1" x14ac:dyDescent="0.35">
      <c r="A9" s="38" t="s">
        <v>13</v>
      </c>
      <c r="B9" s="38" t="s">
        <v>11</v>
      </c>
      <c r="C9" s="38" t="s">
        <v>12</v>
      </c>
      <c r="D9" s="43" t="s">
        <v>0</v>
      </c>
      <c r="E9" s="44"/>
      <c r="F9" s="38" t="s">
        <v>4</v>
      </c>
      <c r="G9" s="38" t="s">
        <v>1</v>
      </c>
      <c r="H9" s="6" t="s">
        <v>6</v>
      </c>
      <c r="I9" s="38" t="s">
        <v>15</v>
      </c>
      <c r="J9" s="36" t="s">
        <v>7</v>
      </c>
      <c r="K9" s="40" t="s">
        <v>8</v>
      </c>
      <c r="L9" s="36" t="s">
        <v>9</v>
      </c>
    </row>
    <row r="10" spans="1:17" ht="128.25" customHeight="1" x14ac:dyDescent="0.35">
      <c r="A10" s="39"/>
      <c r="B10" s="39"/>
      <c r="C10" s="39"/>
      <c r="D10" s="7" t="s">
        <v>2</v>
      </c>
      <c r="E10" s="4" t="s">
        <v>3</v>
      </c>
      <c r="F10" s="39"/>
      <c r="G10" s="39"/>
      <c r="H10" s="33" t="s">
        <v>5</v>
      </c>
      <c r="I10" s="39"/>
      <c r="J10" s="37"/>
      <c r="K10" s="41"/>
      <c r="L10" s="37"/>
    </row>
    <row r="11" spans="1:17" x14ac:dyDescent="0.35">
      <c r="A11" s="9">
        <v>1</v>
      </c>
      <c r="B11" s="34" t="s">
        <v>20</v>
      </c>
      <c r="C11" s="34" t="s">
        <v>19</v>
      </c>
      <c r="D11" s="11"/>
      <c r="E11" s="12"/>
      <c r="F11" s="13" t="s">
        <v>17</v>
      </c>
      <c r="G11" s="34"/>
      <c r="H11" s="34" t="s">
        <v>53</v>
      </c>
      <c r="I11" s="15">
        <v>1000</v>
      </c>
      <c r="M11" s="20"/>
      <c r="N11" s="22"/>
      <c r="O11" s="20"/>
      <c r="P11" s="20"/>
    </row>
    <row r="12" spans="1:17" x14ac:dyDescent="0.35">
      <c r="A12" s="9">
        <v>2</v>
      </c>
      <c r="B12" s="34" t="s">
        <v>20</v>
      </c>
      <c r="C12" s="34" t="s">
        <v>19</v>
      </c>
      <c r="D12" s="11"/>
      <c r="E12" s="12"/>
      <c r="F12" s="13" t="s">
        <v>17</v>
      </c>
      <c r="G12" s="9"/>
      <c r="H12" s="48" t="s">
        <v>54</v>
      </c>
      <c r="I12" s="15">
        <v>25180</v>
      </c>
    </row>
    <row r="13" spans="1:17" x14ac:dyDescent="0.35">
      <c r="A13" s="9">
        <v>3</v>
      </c>
      <c r="B13" s="34" t="s">
        <v>20</v>
      </c>
      <c r="C13" s="34" t="s">
        <v>19</v>
      </c>
      <c r="D13" s="11">
        <v>5439</v>
      </c>
      <c r="E13" s="12">
        <v>43185</v>
      </c>
      <c r="F13" s="13" t="s">
        <v>18</v>
      </c>
      <c r="G13" s="9"/>
      <c r="H13" s="48"/>
      <c r="I13" s="15">
        <v>28143.71</v>
      </c>
    </row>
    <row r="14" spans="1:17" ht="31.5" x14ac:dyDescent="0.35">
      <c r="A14" s="9">
        <v>4</v>
      </c>
      <c r="B14" s="34" t="s">
        <v>20</v>
      </c>
      <c r="C14" s="34" t="s">
        <v>19</v>
      </c>
      <c r="D14" s="11">
        <v>5439</v>
      </c>
      <c r="E14" s="12">
        <v>43185</v>
      </c>
      <c r="F14" s="13" t="s">
        <v>16</v>
      </c>
      <c r="G14" s="14" t="s">
        <v>32</v>
      </c>
      <c r="H14" s="48" t="s">
        <v>55</v>
      </c>
      <c r="I14" s="15">
        <v>1290957.1200000001</v>
      </c>
    </row>
    <row r="15" spans="1:17" x14ac:dyDescent="0.35">
      <c r="A15" s="9">
        <v>5</v>
      </c>
      <c r="B15" s="34" t="s">
        <v>20</v>
      </c>
      <c r="C15" s="34" t="s">
        <v>19</v>
      </c>
      <c r="D15" s="11"/>
      <c r="E15" s="12"/>
      <c r="F15" s="13" t="s">
        <v>17</v>
      </c>
      <c r="G15" s="9"/>
      <c r="H15" s="48"/>
      <c r="I15" s="15">
        <v>29163</v>
      </c>
    </row>
    <row r="16" spans="1:17" x14ac:dyDescent="0.35">
      <c r="A16" s="9">
        <v>6</v>
      </c>
      <c r="B16" s="34" t="s">
        <v>20</v>
      </c>
      <c r="C16" s="34" t="s">
        <v>19</v>
      </c>
      <c r="D16" s="11">
        <v>5439</v>
      </c>
      <c r="E16" s="12">
        <v>43185</v>
      </c>
      <c r="F16" s="13" t="s">
        <v>18</v>
      </c>
      <c r="G16" s="9"/>
      <c r="H16" s="48"/>
      <c r="I16" s="15">
        <v>28915.07</v>
      </c>
      <c r="N16" s="20"/>
      <c r="O16" s="20"/>
      <c r="P16" s="20"/>
      <c r="Q16" s="20"/>
    </row>
    <row r="17" spans="8:9" x14ac:dyDescent="0.35">
      <c r="H17" s="30" t="s">
        <v>10</v>
      </c>
      <c r="I17" s="31">
        <f>SUM(I11:I16)</f>
        <v>1403358.9000000001</v>
      </c>
    </row>
  </sheetData>
  <mergeCells count="15">
    <mergeCell ref="H2:K5"/>
    <mergeCell ref="H6:I6"/>
    <mergeCell ref="B7:I7"/>
    <mergeCell ref="A9:A10"/>
    <mergeCell ref="B9:B10"/>
    <mergeCell ref="C9:C10"/>
    <mergeCell ref="D9:E9"/>
    <mergeCell ref="F9:F10"/>
    <mergeCell ref="G9:G10"/>
    <mergeCell ref="I9:I10"/>
    <mergeCell ref="H12:H13"/>
    <mergeCell ref="H14:H16"/>
    <mergeCell ref="J9:J10"/>
    <mergeCell ref="K9:K10"/>
    <mergeCell ref="L9:L10"/>
  </mergeCells>
  <pageMargins left="0.51181102362204722" right="0.31496062992125984" top="0.15748031496062992" bottom="0.15748031496062992" header="0.31496062992125984" footer="0.31496062992125984"/>
  <pageSetup paperSize="9" scale="3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view="pageBreakPreview" zoomScale="85" zoomScaleNormal="80" zoomScaleSheetLayoutView="85" zoomScalePageLayoutView="70" workbookViewId="0">
      <selection activeCell="H2" sqref="H2:K5"/>
    </sheetView>
  </sheetViews>
  <sheetFormatPr defaultColWidth="9.140625" defaultRowHeight="23.25" x14ac:dyDescent="0.35"/>
  <cols>
    <col min="1" max="1" width="9.140625" style="1"/>
    <col min="2" max="2" width="23.5703125" style="1" bestFit="1" customWidth="1"/>
    <col min="3" max="3" width="12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/>
    <col min="14" max="14" width="9.140625" style="1" customWidth="1"/>
    <col min="15" max="16384" width="9.140625" style="1"/>
  </cols>
  <sheetData>
    <row r="1" spans="1:17" x14ac:dyDescent="0.35">
      <c r="I1" s="3"/>
    </row>
    <row r="2" spans="1:17" x14ac:dyDescent="0.35">
      <c r="H2" s="47" t="s">
        <v>88</v>
      </c>
      <c r="I2" s="47"/>
      <c r="J2" s="47"/>
      <c r="K2" s="47"/>
    </row>
    <row r="3" spans="1:17" x14ac:dyDescent="0.35">
      <c r="G3" s="3"/>
      <c r="H3" s="47"/>
      <c r="I3" s="47"/>
      <c r="J3" s="47"/>
      <c r="K3" s="47"/>
    </row>
    <row r="4" spans="1:17" x14ac:dyDescent="0.35">
      <c r="G4" s="3"/>
      <c r="H4" s="47"/>
      <c r="I4" s="47"/>
      <c r="J4" s="47"/>
      <c r="K4" s="47"/>
    </row>
    <row r="5" spans="1:17" x14ac:dyDescent="0.35">
      <c r="G5" s="3"/>
      <c r="H5" s="47"/>
      <c r="I5" s="47"/>
      <c r="J5" s="47"/>
      <c r="K5" s="47"/>
    </row>
    <row r="6" spans="1:17" x14ac:dyDescent="0.35">
      <c r="H6" s="46"/>
      <c r="I6" s="46"/>
    </row>
    <row r="7" spans="1:17" x14ac:dyDescent="0.35">
      <c r="B7" s="42" t="s">
        <v>85</v>
      </c>
      <c r="C7" s="42"/>
      <c r="D7" s="42"/>
      <c r="E7" s="42"/>
      <c r="F7" s="42"/>
      <c r="G7" s="42"/>
      <c r="H7" s="42"/>
      <c r="I7" s="42"/>
    </row>
    <row r="9" spans="1:17" ht="17.25" customHeight="1" x14ac:dyDescent="0.35">
      <c r="A9" s="38" t="s">
        <v>13</v>
      </c>
      <c r="B9" s="38" t="s">
        <v>11</v>
      </c>
      <c r="C9" s="38" t="s">
        <v>12</v>
      </c>
      <c r="D9" s="43" t="s">
        <v>0</v>
      </c>
      <c r="E9" s="44"/>
      <c r="F9" s="38" t="s">
        <v>4</v>
      </c>
      <c r="G9" s="38" t="s">
        <v>1</v>
      </c>
      <c r="H9" s="6" t="s">
        <v>6</v>
      </c>
      <c r="I9" s="38" t="s">
        <v>15</v>
      </c>
      <c r="J9" s="36" t="s">
        <v>7</v>
      </c>
      <c r="K9" s="40" t="s">
        <v>8</v>
      </c>
      <c r="L9" s="36" t="s">
        <v>9</v>
      </c>
    </row>
    <row r="10" spans="1:17" ht="128.25" customHeight="1" x14ac:dyDescent="0.35">
      <c r="A10" s="39"/>
      <c r="B10" s="39"/>
      <c r="C10" s="39"/>
      <c r="D10" s="7" t="s">
        <v>2</v>
      </c>
      <c r="E10" s="4" t="s">
        <v>3</v>
      </c>
      <c r="F10" s="39"/>
      <c r="G10" s="39"/>
      <c r="H10" s="33" t="s">
        <v>5</v>
      </c>
      <c r="I10" s="39"/>
      <c r="J10" s="37"/>
      <c r="K10" s="41"/>
      <c r="L10" s="37"/>
    </row>
    <row r="11" spans="1:17" ht="31.5" x14ac:dyDescent="0.35">
      <c r="A11" s="9">
        <v>1</v>
      </c>
      <c r="B11" s="34" t="s">
        <v>22</v>
      </c>
      <c r="C11" s="34">
        <v>6164292963</v>
      </c>
      <c r="D11" s="11">
        <v>5136</v>
      </c>
      <c r="E11" s="12">
        <v>40863</v>
      </c>
      <c r="F11" s="13" t="s">
        <v>16</v>
      </c>
      <c r="G11" s="14" t="s">
        <v>33</v>
      </c>
      <c r="H11" s="48" t="s">
        <v>56</v>
      </c>
      <c r="I11" s="15">
        <v>18379.78</v>
      </c>
      <c r="N11" s="22"/>
      <c r="O11" s="22"/>
      <c r="P11" s="22"/>
      <c r="Q11" s="20"/>
    </row>
    <row r="12" spans="1:17" x14ac:dyDescent="0.35">
      <c r="A12" s="9">
        <v>2</v>
      </c>
      <c r="B12" s="34" t="s">
        <v>22</v>
      </c>
      <c r="C12" s="34">
        <v>6164292963</v>
      </c>
      <c r="D12" s="11"/>
      <c r="E12" s="12"/>
      <c r="F12" s="13" t="s">
        <v>17</v>
      </c>
      <c r="G12" s="9"/>
      <c r="H12" s="48"/>
      <c r="I12" s="15">
        <v>2134</v>
      </c>
      <c r="N12" s="22"/>
      <c r="O12" s="22"/>
      <c r="P12" s="22"/>
      <c r="Q12" s="20"/>
    </row>
    <row r="13" spans="1:17" x14ac:dyDescent="0.35">
      <c r="A13" s="9">
        <v>3</v>
      </c>
      <c r="B13" s="34" t="s">
        <v>22</v>
      </c>
      <c r="C13" s="34">
        <v>6164292963</v>
      </c>
      <c r="D13" s="11"/>
      <c r="E13" s="12"/>
      <c r="F13" s="13" t="s">
        <v>17</v>
      </c>
      <c r="G13" s="9"/>
      <c r="H13" s="35" t="s">
        <v>57</v>
      </c>
      <c r="I13" s="15">
        <v>3609</v>
      </c>
      <c r="N13" s="22"/>
      <c r="O13" s="22"/>
      <c r="P13" s="22"/>
      <c r="Q13" s="20"/>
    </row>
    <row r="14" spans="1:17" x14ac:dyDescent="0.35">
      <c r="A14" s="9">
        <v>4</v>
      </c>
      <c r="B14" s="34" t="s">
        <v>22</v>
      </c>
      <c r="C14" s="34">
        <v>6164292963</v>
      </c>
      <c r="D14" s="11"/>
      <c r="E14" s="12"/>
      <c r="F14" s="13" t="s">
        <v>17</v>
      </c>
      <c r="G14" s="9"/>
      <c r="H14" s="35" t="s">
        <v>58</v>
      </c>
      <c r="I14" s="15">
        <v>4260</v>
      </c>
    </row>
    <row r="15" spans="1:17" ht="31.5" x14ac:dyDescent="0.35">
      <c r="A15" s="9">
        <v>5</v>
      </c>
      <c r="B15" s="34" t="s">
        <v>22</v>
      </c>
      <c r="C15" s="34">
        <v>6164292963</v>
      </c>
      <c r="D15" s="11">
        <v>5136</v>
      </c>
      <c r="E15" s="12">
        <v>40863</v>
      </c>
      <c r="F15" s="13" t="s">
        <v>16</v>
      </c>
      <c r="G15" s="14" t="s">
        <v>34</v>
      </c>
      <c r="H15" s="48" t="s">
        <v>59</v>
      </c>
      <c r="I15" s="15">
        <v>4272.47</v>
      </c>
    </row>
    <row r="16" spans="1:17" x14ac:dyDescent="0.35">
      <c r="A16" s="9">
        <v>6</v>
      </c>
      <c r="B16" s="34" t="s">
        <v>22</v>
      </c>
      <c r="C16" s="34">
        <v>6164292963</v>
      </c>
      <c r="D16" s="11"/>
      <c r="E16" s="12"/>
      <c r="F16" s="13" t="s">
        <v>17</v>
      </c>
      <c r="G16" s="9"/>
      <c r="H16" s="48"/>
      <c r="I16" s="15">
        <v>2000</v>
      </c>
    </row>
    <row r="17" spans="1:18" x14ac:dyDescent="0.35">
      <c r="A17" s="9">
        <v>7</v>
      </c>
      <c r="B17" s="34" t="s">
        <v>22</v>
      </c>
      <c r="C17" s="34">
        <v>6164292963</v>
      </c>
      <c r="D17" s="11"/>
      <c r="E17" s="12"/>
      <c r="F17" s="13" t="s">
        <v>17</v>
      </c>
      <c r="G17" s="9"/>
      <c r="H17" s="35" t="s">
        <v>60</v>
      </c>
      <c r="I17" s="15">
        <v>2110</v>
      </c>
      <c r="M17" s="20"/>
      <c r="N17" s="20"/>
      <c r="O17" s="20"/>
      <c r="P17" s="20"/>
      <c r="Q17" s="20"/>
      <c r="R17" s="20"/>
    </row>
    <row r="18" spans="1:18" x14ac:dyDescent="0.35">
      <c r="H18" s="30" t="s">
        <v>10</v>
      </c>
      <c r="I18" s="31">
        <f>SUM(I11:I17)</f>
        <v>36765.25</v>
      </c>
    </row>
  </sheetData>
  <mergeCells count="15">
    <mergeCell ref="H2:K5"/>
    <mergeCell ref="H6:I6"/>
    <mergeCell ref="B7:I7"/>
    <mergeCell ref="A9:A10"/>
    <mergeCell ref="B9:B10"/>
    <mergeCell ref="C9:C10"/>
    <mergeCell ref="D9:E9"/>
    <mergeCell ref="F9:F10"/>
    <mergeCell ref="G9:G10"/>
    <mergeCell ref="I9:I10"/>
    <mergeCell ref="H15:H16"/>
    <mergeCell ref="H11:H12"/>
    <mergeCell ref="J9:J10"/>
    <mergeCell ref="K9:K10"/>
    <mergeCell ref="L9:L10"/>
  </mergeCells>
  <pageMargins left="0.51181102362204722" right="0.31496062992125984" top="0.15748031496062992" bottom="0.15748031496062992" header="0.31496062992125984" footer="0.31496062992125984"/>
  <pageSetup paperSize="9" scale="3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view="pageBreakPreview" zoomScale="85" zoomScaleNormal="80" zoomScaleSheetLayoutView="85" zoomScalePageLayoutView="70" workbookViewId="0">
      <selection activeCell="H2" sqref="H2:K5"/>
    </sheetView>
  </sheetViews>
  <sheetFormatPr defaultColWidth="9.140625" defaultRowHeight="23.25" x14ac:dyDescent="0.35"/>
  <cols>
    <col min="1" max="1" width="9.140625" style="1"/>
    <col min="2" max="2" width="23.5703125" style="1" bestFit="1" customWidth="1"/>
    <col min="3" max="3" width="12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/>
    <col min="14" max="14" width="9.140625" style="1" customWidth="1"/>
    <col min="15" max="16384" width="9.140625" style="1"/>
  </cols>
  <sheetData>
    <row r="1" spans="1:18" x14ac:dyDescent="0.35">
      <c r="I1" s="3"/>
    </row>
    <row r="2" spans="1:18" x14ac:dyDescent="0.35">
      <c r="H2" s="47" t="s">
        <v>88</v>
      </c>
      <c r="I2" s="47"/>
      <c r="J2" s="47"/>
      <c r="K2" s="47"/>
    </row>
    <row r="3" spans="1:18" x14ac:dyDescent="0.35">
      <c r="G3" s="3"/>
      <c r="H3" s="47"/>
      <c r="I3" s="47"/>
      <c r="J3" s="47"/>
      <c r="K3" s="47"/>
    </row>
    <row r="4" spans="1:18" x14ac:dyDescent="0.35">
      <c r="G4" s="3"/>
      <c r="H4" s="47"/>
      <c r="I4" s="47"/>
      <c r="J4" s="47"/>
      <c r="K4" s="47"/>
    </row>
    <row r="5" spans="1:18" x14ac:dyDescent="0.35">
      <c r="G5" s="3"/>
      <c r="H5" s="47"/>
      <c r="I5" s="47"/>
      <c r="J5" s="47"/>
      <c r="K5" s="47"/>
    </row>
    <row r="6" spans="1:18" x14ac:dyDescent="0.35">
      <c r="H6" s="46"/>
      <c r="I6" s="46"/>
    </row>
    <row r="7" spans="1:18" x14ac:dyDescent="0.35">
      <c r="B7" s="42" t="s">
        <v>86</v>
      </c>
      <c r="C7" s="42"/>
      <c r="D7" s="42"/>
      <c r="E7" s="42"/>
      <c r="F7" s="42"/>
      <c r="G7" s="42"/>
      <c r="H7" s="42"/>
      <c r="I7" s="42"/>
    </row>
    <row r="9" spans="1:18" ht="17.25" customHeight="1" x14ac:dyDescent="0.35">
      <c r="A9" s="38" t="s">
        <v>13</v>
      </c>
      <c r="B9" s="38" t="s">
        <v>11</v>
      </c>
      <c r="C9" s="38" t="s">
        <v>12</v>
      </c>
      <c r="D9" s="43" t="s">
        <v>0</v>
      </c>
      <c r="E9" s="44"/>
      <c r="F9" s="38" t="s">
        <v>4</v>
      </c>
      <c r="G9" s="38" t="s">
        <v>1</v>
      </c>
      <c r="H9" s="6" t="s">
        <v>6</v>
      </c>
      <c r="I9" s="38" t="s">
        <v>15</v>
      </c>
      <c r="J9" s="36" t="s">
        <v>7</v>
      </c>
      <c r="K9" s="40" t="s">
        <v>8</v>
      </c>
      <c r="L9" s="36" t="s">
        <v>9</v>
      </c>
    </row>
    <row r="10" spans="1:18" ht="128.25" customHeight="1" x14ac:dyDescent="0.35">
      <c r="A10" s="39"/>
      <c r="B10" s="39"/>
      <c r="C10" s="39"/>
      <c r="D10" s="7" t="s">
        <v>2</v>
      </c>
      <c r="E10" s="4" t="s">
        <v>3</v>
      </c>
      <c r="F10" s="39"/>
      <c r="G10" s="39"/>
      <c r="H10" s="33" t="s">
        <v>5</v>
      </c>
      <c r="I10" s="39"/>
      <c r="J10" s="37"/>
      <c r="K10" s="41"/>
      <c r="L10" s="37"/>
    </row>
    <row r="11" spans="1:18" ht="31.5" x14ac:dyDescent="0.35">
      <c r="A11" s="9">
        <v>1</v>
      </c>
      <c r="B11" s="34" t="s">
        <v>24</v>
      </c>
      <c r="C11" s="34" t="s">
        <v>23</v>
      </c>
      <c r="D11" s="17">
        <v>1064</v>
      </c>
      <c r="E11" s="12">
        <v>40863</v>
      </c>
      <c r="F11" s="13" t="s">
        <v>16</v>
      </c>
      <c r="G11" s="11" t="s">
        <v>35</v>
      </c>
      <c r="H11" s="35" t="s">
        <v>61</v>
      </c>
      <c r="I11" s="15">
        <v>9343.5300000000007</v>
      </c>
      <c r="M11" s="21"/>
      <c r="N11" s="20"/>
      <c r="O11" s="22"/>
      <c r="P11" s="22"/>
      <c r="Q11" s="22"/>
      <c r="R11" s="20"/>
    </row>
    <row r="12" spans="1:18" ht="31.5" x14ac:dyDescent="0.35">
      <c r="A12" s="9">
        <v>2</v>
      </c>
      <c r="B12" s="34" t="s">
        <v>24</v>
      </c>
      <c r="C12" s="34" t="s">
        <v>23</v>
      </c>
      <c r="D12" s="17">
        <v>1064</v>
      </c>
      <c r="E12" s="12">
        <v>40863</v>
      </c>
      <c r="F12" s="13" t="s">
        <v>16</v>
      </c>
      <c r="G12" s="13" t="s">
        <v>36</v>
      </c>
      <c r="H12" s="48" t="s">
        <v>62</v>
      </c>
      <c r="I12" s="15">
        <v>19690.87</v>
      </c>
      <c r="M12" s="23"/>
      <c r="N12" s="20"/>
      <c r="O12" s="22"/>
      <c r="P12" s="22"/>
      <c r="Q12" s="22"/>
      <c r="R12" s="20"/>
    </row>
    <row r="13" spans="1:18" x14ac:dyDescent="0.35">
      <c r="A13" s="9">
        <v>3</v>
      </c>
      <c r="B13" s="34" t="s">
        <v>24</v>
      </c>
      <c r="C13" s="34" t="s">
        <v>23</v>
      </c>
      <c r="D13" s="17"/>
      <c r="E13" s="12"/>
      <c r="F13" s="13" t="s">
        <v>17</v>
      </c>
      <c r="G13" s="9"/>
      <c r="H13" s="48"/>
      <c r="I13" s="15">
        <v>2000</v>
      </c>
      <c r="M13" s="23"/>
      <c r="N13" s="20"/>
      <c r="O13" s="22"/>
      <c r="P13" s="22"/>
      <c r="Q13" s="22"/>
      <c r="R13" s="20"/>
    </row>
    <row r="14" spans="1:18" ht="31.5" x14ac:dyDescent="0.35">
      <c r="A14" s="9">
        <v>4</v>
      </c>
      <c r="B14" s="34" t="s">
        <v>24</v>
      </c>
      <c r="C14" s="34" t="s">
        <v>23</v>
      </c>
      <c r="D14" s="17">
        <v>1064</v>
      </c>
      <c r="E14" s="12">
        <v>40863</v>
      </c>
      <c r="F14" s="13" t="s">
        <v>16</v>
      </c>
      <c r="G14" s="14" t="s">
        <v>34</v>
      </c>
      <c r="H14" s="35" t="s">
        <v>63</v>
      </c>
      <c r="I14" s="15">
        <v>2941.19</v>
      </c>
      <c r="M14" s="24"/>
      <c r="N14" s="20"/>
      <c r="O14" s="22"/>
      <c r="P14" s="22"/>
      <c r="Q14" s="22"/>
      <c r="R14" s="20"/>
    </row>
    <row r="15" spans="1:18" ht="31.5" x14ac:dyDescent="0.35">
      <c r="A15" s="9">
        <v>5</v>
      </c>
      <c r="B15" s="34" t="s">
        <v>24</v>
      </c>
      <c r="C15" s="34" t="s">
        <v>23</v>
      </c>
      <c r="D15" s="17">
        <v>1064</v>
      </c>
      <c r="E15" s="12">
        <v>40863</v>
      </c>
      <c r="F15" s="13" t="s">
        <v>16</v>
      </c>
      <c r="G15" s="13" t="s">
        <v>37</v>
      </c>
      <c r="H15" s="35" t="s">
        <v>81</v>
      </c>
      <c r="I15" s="15">
        <v>43843.9</v>
      </c>
      <c r="M15" s="24"/>
      <c r="N15" s="20"/>
      <c r="O15" s="22"/>
      <c r="P15" s="22"/>
      <c r="Q15" s="22"/>
      <c r="R15" s="20"/>
    </row>
    <row r="16" spans="1:18" ht="31.5" x14ac:dyDescent="0.35">
      <c r="A16" s="9">
        <v>6</v>
      </c>
      <c r="B16" s="34" t="s">
        <v>24</v>
      </c>
      <c r="C16" s="34" t="s">
        <v>23</v>
      </c>
      <c r="D16" s="17">
        <v>1064</v>
      </c>
      <c r="E16" s="12">
        <v>40863</v>
      </c>
      <c r="F16" s="13" t="s">
        <v>16</v>
      </c>
      <c r="G16" s="13" t="s">
        <v>38</v>
      </c>
      <c r="H16" s="35" t="s">
        <v>80</v>
      </c>
      <c r="I16" s="15">
        <v>148098</v>
      </c>
      <c r="M16" s="20"/>
      <c r="N16" s="20"/>
      <c r="O16" s="20"/>
      <c r="P16" s="20"/>
      <c r="Q16" s="20"/>
      <c r="R16" s="20"/>
    </row>
    <row r="17" spans="1:9" ht="31.5" x14ac:dyDescent="0.35">
      <c r="A17" s="9">
        <v>7</v>
      </c>
      <c r="B17" s="34" t="s">
        <v>24</v>
      </c>
      <c r="C17" s="34" t="s">
        <v>23</v>
      </c>
      <c r="D17" s="17">
        <v>1064</v>
      </c>
      <c r="E17" s="12">
        <v>40863</v>
      </c>
      <c r="F17" s="13" t="s">
        <v>16</v>
      </c>
      <c r="G17" s="13" t="s">
        <v>39</v>
      </c>
      <c r="H17" s="48" t="s">
        <v>79</v>
      </c>
      <c r="I17" s="15">
        <v>276566.34000000003</v>
      </c>
    </row>
    <row r="18" spans="1:9" x14ac:dyDescent="0.35">
      <c r="A18" s="9">
        <v>8</v>
      </c>
      <c r="B18" s="34" t="s">
        <v>24</v>
      </c>
      <c r="C18" s="34" t="s">
        <v>23</v>
      </c>
      <c r="D18" s="17"/>
      <c r="E18" s="12"/>
      <c r="F18" s="13" t="s">
        <v>17</v>
      </c>
      <c r="G18" s="9"/>
      <c r="H18" s="48"/>
      <c r="I18" s="15">
        <v>2000</v>
      </c>
    </row>
    <row r="19" spans="1:9" ht="31.5" x14ac:dyDescent="0.35">
      <c r="A19" s="9">
        <v>9</v>
      </c>
      <c r="B19" s="34" t="s">
        <v>24</v>
      </c>
      <c r="C19" s="34" t="s">
        <v>23</v>
      </c>
      <c r="D19" s="17">
        <v>1064</v>
      </c>
      <c r="E19" s="12">
        <v>40863</v>
      </c>
      <c r="F19" s="13" t="s">
        <v>16</v>
      </c>
      <c r="G19" s="14" t="s">
        <v>40</v>
      </c>
      <c r="H19" s="35" t="s">
        <v>78</v>
      </c>
      <c r="I19" s="15">
        <v>165586.01</v>
      </c>
    </row>
    <row r="20" spans="1:9" ht="31.5" x14ac:dyDescent="0.35">
      <c r="A20" s="9">
        <v>10</v>
      </c>
      <c r="B20" s="34" t="s">
        <v>24</v>
      </c>
      <c r="C20" s="34" t="s">
        <v>23</v>
      </c>
      <c r="D20" s="17">
        <v>1064</v>
      </c>
      <c r="E20" s="12">
        <v>40863</v>
      </c>
      <c r="F20" s="13" t="s">
        <v>16</v>
      </c>
      <c r="G20" s="14" t="s">
        <v>41</v>
      </c>
      <c r="H20" s="35" t="s">
        <v>77</v>
      </c>
      <c r="I20" s="15">
        <v>157601.63</v>
      </c>
    </row>
    <row r="21" spans="1:9" ht="31.5" x14ac:dyDescent="0.35">
      <c r="A21" s="9">
        <v>11</v>
      </c>
      <c r="B21" s="34" t="s">
        <v>24</v>
      </c>
      <c r="C21" s="34" t="s">
        <v>23</v>
      </c>
      <c r="D21" s="17">
        <v>1064</v>
      </c>
      <c r="E21" s="12">
        <v>40863</v>
      </c>
      <c r="F21" s="13" t="s">
        <v>16</v>
      </c>
      <c r="G21" s="11" t="s">
        <v>42</v>
      </c>
      <c r="H21" s="48" t="s">
        <v>76</v>
      </c>
      <c r="I21" s="15">
        <v>139542.39999999999</v>
      </c>
    </row>
    <row r="22" spans="1:9" x14ac:dyDescent="0.35">
      <c r="A22" s="9">
        <v>12</v>
      </c>
      <c r="B22" s="34" t="s">
        <v>24</v>
      </c>
      <c r="C22" s="34" t="s">
        <v>23</v>
      </c>
      <c r="D22" s="17"/>
      <c r="E22" s="12"/>
      <c r="F22" s="13" t="s">
        <v>17</v>
      </c>
      <c r="G22" s="9"/>
      <c r="H22" s="48"/>
      <c r="I22" s="15">
        <v>930.48</v>
      </c>
    </row>
    <row r="23" spans="1:9" ht="31.5" x14ac:dyDescent="0.35">
      <c r="A23" s="9">
        <v>13</v>
      </c>
      <c r="B23" s="34" t="s">
        <v>24</v>
      </c>
      <c r="C23" s="34" t="s">
        <v>23</v>
      </c>
      <c r="D23" s="17">
        <v>1064</v>
      </c>
      <c r="E23" s="12">
        <v>40863</v>
      </c>
      <c r="F23" s="13" t="s">
        <v>16</v>
      </c>
      <c r="G23" s="14" t="s">
        <v>43</v>
      </c>
      <c r="H23" s="48" t="s">
        <v>75</v>
      </c>
      <c r="I23" s="15">
        <v>15131.55</v>
      </c>
    </row>
    <row r="24" spans="1:9" x14ac:dyDescent="0.35">
      <c r="A24" s="9">
        <v>14</v>
      </c>
      <c r="B24" s="34" t="s">
        <v>24</v>
      </c>
      <c r="C24" s="34" t="s">
        <v>23</v>
      </c>
      <c r="D24" s="17"/>
      <c r="E24" s="12"/>
      <c r="F24" s="13" t="s">
        <v>17</v>
      </c>
      <c r="G24" s="9"/>
      <c r="H24" s="48"/>
      <c r="I24" s="15">
        <v>1857.98</v>
      </c>
    </row>
    <row r="25" spans="1:9" ht="31.5" x14ac:dyDescent="0.35">
      <c r="A25" s="9">
        <v>15</v>
      </c>
      <c r="B25" s="34" t="s">
        <v>24</v>
      </c>
      <c r="C25" s="34" t="s">
        <v>23</v>
      </c>
      <c r="D25" s="17">
        <v>1064</v>
      </c>
      <c r="E25" s="12">
        <v>40863</v>
      </c>
      <c r="F25" s="13" t="s">
        <v>16</v>
      </c>
      <c r="G25" s="13" t="s">
        <v>44</v>
      </c>
      <c r="H25" s="35" t="s">
        <v>74</v>
      </c>
      <c r="I25" s="15">
        <v>36225.82</v>
      </c>
    </row>
    <row r="26" spans="1:9" ht="31.5" x14ac:dyDescent="0.35">
      <c r="A26" s="9">
        <v>16</v>
      </c>
      <c r="B26" s="34" t="s">
        <v>24</v>
      </c>
      <c r="C26" s="34" t="s">
        <v>23</v>
      </c>
      <c r="D26" s="17">
        <v>1064</v>
      </c>
      <c r="E26" s="12">
        <v>40863</v>
      </c>
      <c r="F26" s="13" t="s">
        <v>16</v>
      </c>
      <c r="G26" s="14" t="s">
        <v>26</v>
      </c>
      <c r="H26" s="35" t="s">
        <v>73</v>
      </c>
      <c r="I26" s="15">
        <v>6055.84</v>
      </c>
    </row>
    <row r="27" spans="1:9" x14ac:dyDescent="0.35">
      <c r="H27" s="30" t="s">
        <v>10</v>
      </c>
      <c r="I27" s="31">
        <f>SUM(I11:I26)</f>
        <v>1027415.54</v>
      </c>
    </row>
  </sheetData>
  <mergeCells count="17">
    <mergeCell ref="A9:A10"/>
    <mergeCell ref="B9:B10"/>
    <mergeCell ref="C9:C10"/>
    <mergeCell ref="D9:E9"/>
    <mergeCell ref="F9:F10"/>
    <mergeCell ref="K9:K10"/>
    <mergeCell ref="L9:L10"/>
    <mergeCell ref="H2:K5"/>
    <mergeCell ref="H6:I6"/>
    <mergeCell ref="B7:I7"/>
    <mergeCell ref="G9:G10"/>
    <mergeCell ref="I9:I10"/>
    <mergeCell ref="H12:H13"/>
    <mergeCell ref="H17:H18"/>
    <mergeCell ref="H21:H22"/>
    <mergeCell ref="H23:H24"/>
    <mergeCell ref="J9:J10"/>
  </mergeCells>
  <pageMargins left="0.51181102362204722" right="0.31496062992125984" top="0.15748031496062992" bottom="0.15748031496062992" header="0.31496062992125984" footer="0.31496062992125984"/>
  <pageSetup paperSize="9" scale="3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view="pageBreakPreview" zoomScale="85" zoomScaleNormal="80" zoomScaleSheetLayoutView="85" zoomScalePageLayoutView="70" workbookViewId="0">
      <selection activeCell="H2" sqref="H2:K5"/>
    </sheetView>
  </sheetViews>
  <sheetFormatPr defaultColWidth="9.140625" defaultRowHeight="23.25" x14ac:dyDescent="0.35"/>
  <cols>
    <col min="1" max="1" width="9.140625" style="1"/>
    <col min="2" max="2" width="23.5703125" style="1" bestFit="1" customWidth="1"/>
    <col min="3" max="3" width="12.85546875" style="1" bestFit="1" customWidth="1"/>
    <col min="4" max="4" width="24.5703125" style="1" customWidth="1"/>
    <col min="5" max="5" width="24.85546875" style="1" customWidth="1"/>
    <col min="6" max="6" width="31.140625" style="1" customWidth="1"/>
    <col min="7" max="7" width="23.28515625" style="1" customWidth="1"/>
    <col min="8" max="8" width="56.7109375" style="1" bestFit="1" customWidth="1"/>
    <col min="9" max="9" width="24.7109375" style="1" customWidth="1"/>
    <col min="10" max="10" width="30.5703125" style="1" hidden="1" customWidth="1"/>
    <col min="11" max="11" width="32.140625" style="1" hidden="1" customWidth="1"/>
    <col min="12" max="12" width="40.5703125" style="2" hidden="1" customWidth="1"/>
    <col min="13" max="13" width="9.140625" style="1"/>
    <col min="14" max="14" width="9.140625" style="1" customWidth="1"/>
    <col min="15" max="16384" width="9.140625" style="1"/>
  </cols>
  <sheetData>
    <row r="1" spans="1:19" x14ac:dyDescent="0.35">
      <c r="I1" s="3"/>
    </row>
    <row r="2" spans="1:19" x14ac:dyDescent="0.35">
      <c r="H2" s="47" t="s">
        <v>88</v>
      </c>
      <c r="I2" s="47"/>
      <c r="J2" s="47"/>
      <c r="K2" s="47"/>
    </row>
    <row r="3" spans="1:19" x14ac:dyDescent="0.35">
      <c r="G3" s="3"/>
      <c r="H3" s="47"/>
      <c r="I3" s="47"/>
      <c r="J3" s="47"/>
      <c r="K3" s="47"/>
    </row>
    <row r="4" spans="1:19" x14ac:dyDescent="0.35">
      <c r="G4" s="3"/>
      <c r="H4" s="47"/>
      <c r="I4" s="47"/>
      <c r="J4" s="47"/>
      <c r="K4" s="47"/>
    </row>
    <row r="5" spans="1:19" x14ac:dyDescent="0.35">
      <c r="G5" s="3"/>
      <c r="H5" s="47"/>
      <c r="I5" s="47"/>
      <c r="J5" s="47"/>
      <c r="K5" s="47"/>
    </row>
    <row r="6" spans="1:19" x14ac:dyDescent="0.35">
      <c r="H6" s="46"/>
      <c r="I6" s="46"/>
    </row>
    <row r="7" spans="1:19" x14ac:dyDescent="0.35">
      <c r="B7" s="42" t="s">
        <v>87</v>
      </c>
      <c r="C7" s="42"/>
      <c r="D7" s="42"/>
      <c r="E7" s="42"/>
      <c r="F7" s="42"/>
      <c r="G7" s="42"/>
      <c r="H7" s="42"/>
      <c r="I7" s="42"/>
    </row>
    <row r="9" spans="1:19" ht="17.25" customHeight="1" x14ac:dyDescent="0.35">
      <c r="A9" s="38" t="s">
        <v>13</v>
      </c>
      <c r="B9" s="38" t="s">
        <v>11</v>
      </c>
      <c r="C9" s="38" t="s">
        <v>12</v>
      </c>
      <c r="D9" s="43" t="s">
        <v>0</v>
      </c>
      <c r="E9" s="44"/>
      <c r="F9" s="38" t="s">
        <v>4</v>
      </c>
      <c r="G9" s="38" t="s">
        <v>1</v>
      </c>
      <c r="H9" s="6" t="s">
        <v>6</v>
      </c>
      <c r="I9" s="38" t="s">
        <v>15</v>
      </c>
      <c r="J9" s="36" t="s">
        <v>7</v>
      </c>
      <c r="K9" s="40" t="s">
        <v>8</v>
      </c>
      <c r="L9" s="36" t="s">
        <v>9</v>
      </c>
    </row>
    <row r="10" spans="1:19" ht="128.25" customHeight="1" x14ac:dyDescent="0.35">
      <c r="A10" s="39"/>
      <c r="B10" s="39"/>
      <c r="C10" s="39"/>
      <c r="D10" s="7" t="s">
        <v>2</v>
      </c>
      <c r="E10" s="4" t="s">
        <v>3</v>
      </c>
      <c r="F10" s="39"/>
      <c r="G10" s="39"/>
      <c r="H10" s="33" t="s">
        <v>5</v>
      </c>
      <c r="I10" s="39"/>
      <c r="J10" s="37"/>
      <c r="K10" s="41"/>
      <c r="L10" s="37"/>
    </row>
    <row r="11" spans="1:19" ht="31.5" x14ac:dyDescent="0.35">
      <c r="A11" s="9">
        <v>1</v>
      </c>
      <c r="B11" s="26" t="s">
        <v>25</v>
      </c>
      <c r="C11" s="25">
        <v>6163133632</v>
      </c>
      <c r="D11" s="19"/>
      <c r="E11" s="27"/>
      <c r="F11" s="13" t="s">
        <v>17</v>
      </c>
      <c r="G11" s="8"/>
      <c r="H11" s="35" t="s">
        <v>82</v>
      </c>
      <c r="I11" s="16">
        <v>2000</v>
      </c>
      <c r="P11" s="20"/>
      <c r="Q11" s="20"/>
      <c r="R11" s="20"/>
      <c r="S11" s="20"/>
    </row>
    <row r="12" spans="1:19" ht="31.5" x14ac:dyDescent="0.35">
      <c r="A12" s="9">
        <v>2</v>
      </c>
      <c r="B12" s="26" t="s">
        <v>25</v>
      </c>
      <c r="C12" s="25">
        <v>6163133632</v>
      </c>
      <c r="D12" s="19"/>
      <c r="E12" s="27"/>
      <c r="F12" s="13" t="s">
        <v>17</v>
      </c>
      <c r="G12" s="8"/>
      <c r="H12" s="48" t="s">
        <v>72</v>
      </c>
      <c r="I12" s="16">
        <v>2000</v>
      </c>
      <c r="P12" s="20"/>
      <c r="Q12" s="28"/>
      <c r="R12" s="29"/>
      <c r="S12" s="20"/>
    </row>
    <row r="13" spans="1:19" ht="31.5" x14ac:dyDescent="0.35">
      <c r="A13" s="9">
        <v>3</v>
      </c>
      <c r="B13" s="26" t="s">
        <v>25</v>
      </c>
      <c r="C13" s="25">
        <v>6163133632</v>
      </c>
      <c r="D13" s="19">
        <v>5330</v>
      </c>
      <c r="E13" s="27">
        <v>42291</v>
      </c>
      <c r="F13" s="13" t="s">
        <v>18</v>
      </c>
      <c r="G13" s="8"/>
      <c r="H13" s="48"/>
      <c r="I13" s="16">
        <v>122.39</v>
      </c>
      <c r="P13" s="20"/>
      <c r="Q13" s="28"/>
      <c r="R13" s="29"/>
      <c r="S13" s="20"/>
    </row>
    <row r="14" spans="1:19" ht="31.5" x14ac:dyDescent="0.35">
      <c r="A14" s="9">
        <v>4</v>
      </c>
      <c r="B14" s="26" t="s">
        <v>25</v>
      </c>
      <c r="C14" s="25">
        <v>6163133632</v>
      </c>
      <c r="D14" s="19"/>
      <c r="E14" s="27"/>
      <c r="F14" s="13" t="s">
        <v>17</v>
      </c>
      <c r="G14" s="8"/>
      <c r="H14" s="35" t="s">
        <v>71</v>
      </c>
      <c r="I14" s="16">
        <v>2000</v>
      </c>
      <c r="P14" s="20"/>
      <c r="Q14" s="28"/>
      <c r="R14" s="29"/>
      <c r="S14" s="20"/>
    </row>
    <row r="15" spans="1:19" ht="31.5" x14ac:dyDescent="0.35">
      <c r="A15" s="9">
        <v>5</v>
      </c>
      <c r="B15" s="26" t="s">
        <v>25</v>
      </c>
      <c r="C15" s="25">
        <v>6163133632</v>
      </c>
      <c r="D15" s="19"/>
      <c r="E15" s="27"/>
      <c r="F15" s="13" t="s">
        <v>17</v>
      </c>
      <c r="G15" s="8"/>
      <c r="H15" s="35" t="s">
        <v>70</v>
      </c>
      <c r="I15" s="16">
        <v>2751</v>
      </c>
      <c r="P15" s="20"/>
      <c r="Q15" s="28"/>
      <c r="R15" s="29"/>
      <c r="S15" s="20"/>
    </row>
    <row r="16" spans="1:19" ht="31.5" x14ac:dyDescent="0.35">
      <c r="A16" s="9">
        <v>6</v>
      </c>
      <c r="B16" s="26" t="s">
        <v>25</v>
      </c>
      <c r="C16" s="25">
        <v>6163133632</v>
      </c>
      <c r="D16" s="19"/>
      <c r="E16" s="27"/>
      <c r="F16" s="13" t="s">
        <v>17</v>
      </c>
      <c r="G16" s="8"/>
      <c r="H16" s="48" t="s">
        <v>69</v>
      </c>
      <c r="I16" s="16">
        <v>3782</v>
      </c>
      <c r="P16" s="20"/>
      <c r="Q16" s="20"/>
      <c r="R16" s="20"/>
      <c r="S16" s="20"/>
    </row>
    <row r="17" spans="1:19" ht="31.5" x14ac:dyDescent="0.35">
      <c r="A17" s="9">
        <v>7</v>
      </c>
      <c r="B17" s="26" t="s">
        <v>25</v>
      </c>
      <c r="C17" s="25">
        <v>6163133632</v>
      </c>
      <c r="D17" s="19">
        <v>5330</v>
      </c>
      <c r="E17" s="27">
        <v>42291</v>
      </c>
      <c r="F17" s="13" t="s">
        <v>18</v>
      </c>
      <c r="G17" s="8"/>
      <c r="H17" s="48"/>
      <c r="I17" s="16">
        <v>1189.44</v>
      </c>
      <c r="P17" s="20"/>
      <c r="Q17" s="20"/>
      <c r="R17" s="20"/>
      <c r="S17" s="20"/>
    </row>
    <row r="18" spans="1:19" ht="31.5" x14ac:dyDescent="0.35">
      <c r="A18" s="9">
        <v>8</v>
      </c>
      <c r="B18" s="26" t="s">
        <v>25</v>
      </c>
      <c r="C18" s="25">
        <v>6163133632</v>
      </c>
      <c r="D18" s="19"/>
      <c r="E18" s="27"/>
      <c r="F18" s="13" t="s">
        <v>17</v>
      </c>
      <c r="G18" s="8"/>
      <c r="H18" s="35" t="s">
        <v>68</v>
      </c>
      <c r="I18" s="16">
        <v>1000</v>
      </c>
    </row>
    <row r="19" spans="1:19" ht="31.5" x14ac:dyDescent="0.35">
      <c r="A19" s="9">
        <v>9</v>
      </c>
      <c r="B19" s="26" t="s">
        <v>25</v>
      </c>
      <c r="C19" s="25">
        <v>6163133632</v>
      </c>
      <c r="D19" s="19"/>
      <c r="E19" s="27"/>
      <c r="F19" s="13" t="s">
        <v>17</v>
      </c>
      <c r="G19" s="8"/>
      <c r="H19" s="48" t="s">
        <v>67</v>
      </c>
      <c r="I19" s="16">
        <v>1000</v>
      </c>
    </row>
    <row r="20" spans="1:19" ht="31.5" x14ac:dyDescent="0.35">
      <c r="A20" s="9">
        <v>10</v>
      </c>
      <c r="B20" s="26" t="s">
        <v>25</v>
      </c>
      <c r="C20" s="25">
        <v>6163133632</v>
      </c>
      <c r="D20" s="19">
        <v>5330</v>
      </c>
      <c r="E20" s="27">
        <v>42291</v>
      </c>
      <c r="F20" s="13" t="s">
        <v>18</v>
      </c>
      <c r="G20" s="8"/>
      <c r="H20" s="48"/>
      <c r="I20" s="16">
        <v>138.91</v>
      </c>
    </row>
    <row r="21" spans="1:19" ht="31.5" x14ac:dyDescent="0.35">
      <c r="A21" s="9">
        <v>11</v>
      </c>
      <c r="B21" s="26" t="s">
        <v>25</v>
      </c>
      <c r="C21" s="25">
        <v>6163133632</v>
      </c>
      <c r="D21" s="19"/>
      <c r="E21" s="27"/>
      <c r="F21" s="13" t="s">
        <v>17</v>
      </c>
      <c r="G21" s="8"/>
      <c r="H21" s="48" t="s">
        <v>66</v>
      </c>
      <c r="I21" s="16">
        <v>1451</v>
      </c>
    </row>
    <row r="22" spans="1:19" ht="31.5" x14ac:dyDescent="0.35">
      <c r="A22" s="9">
        <v>12</v>
      </c>
      <c r="B22" s="26" t="s">
        <v>25</v>
      </c>
      <c r="C22" s="25">
        <v>6163133632</v>
      </c>
      <c r="D22" s="19">
        <v>5330</v>
      </c>
      <c r="E22" s="27">
        <v>42291</v>
      </c>
      <c r="F22" s="13" t="s">
        <v>18</v>
      </c>
      <c r="G22" s="8"/>
      <c r="H22" s="48"/>
      <c r="I22" s="16">
        <v>604.16999999999996</v>
      </c>
    </row>
    <row r="23" spans="1:19" ht="31.5" x14ac:dyDescent="0.35">
      <c r="A23" s="9">
        <v>13</v>
      </c>
      <c r="B23" s="26" t="s">
        <v>25</v>
      </c>
      <c r="C23" s="25">
        <v>6163133632</v>
      </c>
      <c r="D23" s="19"/>
      <c r="E23" s="27"/>
      <c r="F23" s="13" t="s">
        <v>17</v>
      </c>
      <c r="G23" s="8"/>
      <c r="H23" s="35" t="s">
        <v>65</v>
      </c>
      <c r="I23" s="16">
        <v>2000</v>
      </c>
    </row>
    <row r="24" spans="1:19" ht="31.5" x14ac:dyDescent="0.35">
      <c r="A24" s="9">
        <v>14</v>
      </c>
      <c r="B24" s="26" t="s">
        <v>25</v>
      </c>
      <c r="C24" s="25">
        <v>6163133632</v>
      </c>
      <c r="D24" s="19"/>
      <c r="E24" s="27"/>
      <c r="F24" s="13" t="s">
        <v>17</v>
      </c>
      <c r="G24" s="8"/>
      <c r="H24" s="35" t="s">
        <v>64</v>
      </c>
      <c r="I24" s="16">
        <v>7925</v>
      </c>
    </row>
    <row r="25" spans="1:19" x14ac:dyDescent="0.35">
      <c r="H25" s="30" t="s">
        <v>10</v>
      </c>
      <c r="I25" s="31">
        <f>SUM(I11:I24)</f>
        <v>27963.909999999996</v>
      </c>
    </row>
  </sheetData>
  <mergeCells count="17">
    <mergeCell ref="A9:A10"/>
    <mergeCell ref="B9:B10"/>
    <mergeCell ref="C9:C10"/>
    <mergeCell ref="D9:E9"/>
    <mergeCell ref="F9:F10"/>
    <mergeCell ref="K9:K10"/>
    <mergeCell ref="L9:L10"/>
    <mergeCell ref="H2:K5"/>
    <mergeCell ref="H6:I6"/>
    <mergeCell ref="B7:I7"/>
    <mergeCell ref="G9:G10"/>
    <mergeCell ref="I9:I10"/>
    <mergeCell ref="H16:H17"/>
    <mergeCell ref="H19:H20"/>
    <mergeCell ref="H21:H22"/>
    <mergeCell ref="H12:H13"/>
    <mergeCell ref="J9:J10"/>
  </mergeCells>
  <pageMargins left="0.51181102362204722" right="0.31496062992125984" top="0.15748031496062992" bottom="0.15748031496062992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Лот № 1</vt:lpstr>
      <vt:lpstr>Лот № 2</vt:lpstr>
      <vt:lpstr>Лот №3</vt:lpstr>
      <vt:lpstr>Лот № 4</vt:lpstr>
      <vt:lpstr>Лот № 5</vt:lpstr>
      <vt:lpstr>'Лот № 1'!Область_печати</vt:lpstr>
      <vt:lpstr>'Лот № 2'!Область_печати</vt:lpstr>
      <vt:lpstr>'Лот № 4'!Область_печати</vt:lpstr>
      <vt:lpstr>'Лот № 5'!Область_печати</vt:lpstr>
      <vt:lpstr>'Лот №3'!Область_печати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2024-01-15T06:32:51Z</dcterms:modified>
</cp:coreProperties>
</file>