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24226"/>
  <bookViews>
    <workbookView xWindow="615" yWindow="270" windowWidth="24240" windowHeight="7890" firstSheet="14" activeTab="22"/>
  </bookViews>
  <sheets>
    <sheet name="Лот № 1" sheetId="17" r:id="rId1"/>
    <sheet name="Лот № 2" sheetId="8" r:id="rId2"/>
    <sheet name="Лот № 3" sheetId="10" r:id="rId3"/>
    <sheet name="Лот № 4" sheetId="11" r:id="rId4"/>
    <sheet name="Лот № 5" sheetId="12" r:id="rId5"/>
    <sheet name="Лот № 6" sheetId="13" r:id="rId6"/>
    <sheet name="Лот № 7" sheetId="14" r:id="rId7"/>
    <sheet name="Лот № 8" sheetId="15" r:id="rId8"/>
    <sheet name="Лот № 9" sheetId="18" r:id="rId9"/>
    <sheet name="Лот № 10" sheetId="19" r:id="rId10"/>
    <sheet name="Лот № 11" sheetId="20" r:id="rId11"/>
    <sheet name="Лот № 12" sheetId="21" r:id="rId12"/>
    <sheet name="Лот № 13" sheetId="22" r:id="rId13"/>
    <sheet name="Лот № 14" sheetId="23" r:id="rId14"/>
    <sheet name="Лот № 15" sheetId="24" r:id="rId15"/>
    <sheet name="Лот № 16" sheetId="25" r:id="rId16"/>
    <sheet name="Лот № 17" sheetId="26" r:id="rId17"/>
    <sheet name="Лот № 18" sheetId="27" r:id="rId18"/>
    <sheet name="Лот № 19" sheetId="28" r:id="rId19"/>
    <sheet name="Лот № 20" sheetId="29" r:id="rId20"/>
    <sheet name="Лот № 21" sheetId="30" r:id="rId21"/>
    <sheet name="Лот № 22" sheetId="31" r:id="rId22"/>
    <sheet name="Лот № 23" sheetId="32" r:id="rId23"/>
  </sheets>
  <definedNames>
    <definedName name="_xlnm._FilterDatabase" localSheetId="0" hidden="1">'Лот № 1'!$B$19:$X$83</definedName>
    <definedName name="_xlnm._FilterDatabase" localSheetId="9" hidden="1">'Лот № 10'!$B$19:$X$23</definedName>
    <definedName name="_xlnm._FilterDatabase" localSheetId="10" hidden="1">'Лот № 11'!$B$19:$X$24</definedName>
    <definedName name="_xlnm._FilterDatabase" localSheetId="11" hidden="1">'Лот № 12'!$B$19:$X$34</definedName>
    <definedName name="_xlnm._FilterDatabase" localSheetId="12" hidden="1">'Лот № 13'!$B$19:$X$38</definedName>
    <definedName name="_xlnm._FilterDatabase" localSheetId="13" hidden="1">'Лот № 14'!$B$19:$X$21</definedName>
    <definedName name="_xlnm._FilterDatabase" localSheetId="14" hidden="1">'Лот № 15'!$B$19:$X$42</definedName>
    <definedName name="_xlnm._FilterDatabase" localSheetId="15" hidden="1">'Лот № 16'!$B$19:$X$25</definedName>
    <definedName name="_xlnm._FilterDatabase" localSheetId="16" hidden="1">'Лот № 17'!$B$19:$X$31</definedName>
    <definedName name="_xlnm._FilterDatabase" localSheetId="17" hidden="1">'Лот № 18'!$B$19:$X$31</definedName>
    <definedName name="_xlnm._FilterDatabase" localSheetId="18" hidden="1">'Лот № 19'!$B$19:$X$21</definedName>
    <definedName name="_xlnm._FilterDatabase" localSheetId="1" hidden="1">'Лот № 2'!$B$19:$X$37</definedName>
    <definedName name="_xlnm._FilterDatabase" localSheetId="19" hidden="1">'Лот № 20'!$B$19:$X$27</definedName>
    <definedName name="_xlnm._FilterDatabase" localSheetId="20" hidden="1">'Лот № 21'!$B$19:$X$25</definedName>
    <definedName name="_xlnm._FilterDatabase" localSheetId="21" hidden="1">'Лот № 22'!$B$19:$X$21</definedName>
    <definedName name="_xlnm._FilterDatabase" localSheetId="22" hidden="1">'Лот № 23'!$B$19:$X$32</definedName>
    <definedName name="_xlnm._FilterDatabase" localSheetId="2" hidden="1">'Лот № 3'!$B$19:$X$44</definedName>
    <definedName name="_xlnm._FilterDatabase" localSheetId="3" hidden="1">'Лот № 4'!$B$19:$X$34</definedName>
    <definedName name="_xlnm._FilterDatabase" localSheetId="4" hidden="1">'Лот № 5'!$B$19:$X$26</definedName>
    <definedName name="_xlnm._FilterDatabase" localSheetId="5" hidden="1">'Лот № 6'!$B$19:$X$24</definedName>
    <definedName name="_xlnm._FilterDatabase" localSheetId="6" hidden="1">'Лот № 7'!$B$19:$X$39</definedName>
    <definedName name="_xlnm._FilterDatabase" localSheetId="7" hidden="1">'Лот № 8'!$B$19:$X$33</definedName>
    <definedName name="_xlnm._FilterDatabase" localSheetId="8" hidden="1">'Лот № 9'!$B$19:$X$33</definedName>
    <definedName name="_xlnm.Print_Area" localSheetId="0">'Лот № 1'!$A$1:$P$84</definedName>
    <definedName name="_xlnm.Print_Area" localSheetId="9">'Лот № 10'!$A$1:$P$25</definedName>
    <definedName name="_xlnm.Print_Area" localSheetId="10">'Лот № 11'!$A$1:$P$26</definedName>
    <definedName name="_xlnm.Print_Area" localSheetId="11">'Лот № 12'!$A$1:$P$36</definedName>
    <definedName name="_xlnm.Print_Area" localSheetId="12">'Лот № 13'!$A$1:$P$40</definedName>
    <definedName name="_xlnm.Print_Area" localSheetId="13">'Лот № 14'!$A$1:$P$23</definedName>
    <definedName name="_xlnm.Print_Area" localSheetId="14">'Лот № 15'!$A$1:$P$44</definedName>
    <definedName name="_xlnm.Print_Area" localSheetId="15">'Лот № 16'!$A$1:$P$27</definedName>
    <definedName name="_xlnm.Print_Area" localSheetId="16">'Лот № 17'!$A$1:$P$33</definedName>
    <definedName name="_xlnm.Print_Area" localSheetId="17">'Лот № 18'!$A$1:$P$33</definedName>
    <definedName name="_xlnm.Print_Area" localSheetId="18">'Лот № 19'!$A$1:$P$23</definedName>
    <definedName name="_xlnm.Print_Area" localSheetId="1">'Лот № 2'!$A$1:$P$38</definedName>
    <definedName name="_xlnm.Print_Area" localSheetId="19">'Лот № 20'!$A$1:$P$29</definedName>
    <definedName name="_xlnm.Print_Area" localSheetId="20">'Лот № 21'!$A$1:$P$27</definedName>
    <definedName name="_xlnm.Print_Area" localSheetId="21">'Лот № 22'!$A$1:$P$23</definedName>
    <definedName name="_xlnm.Print_Area" localSheetId="22">'Лот № 23'!$A$1:$P$34</definedName>
    <definedName name="_xlnm.Print_Area" localSheetId="2">'Лот № 3'!$A$1:$P$46</definedName>
    <definedName name="_xlnm.Print_Area" localSheetId="3">'Лот № 4'!$A$1:$P$36</definedName>
    <definedName name="_xlnm.Print_Area" localSheetId="4">'Лот № 5'!$A$1:$P$28</definedName>
    <definedName name="_xlnm.Print_Area" localSheetId="5">'Лот № 6'!$A$1:$P$26</definedName>
    <definedName name="_xlnm.Print_Area" localSheetId="6">'Лот № 7'!$A$1:$P$41</definedName>
    <definedName name="_xlnm.Print_Area" localSheetId="7">'Лот № 8'!$A$1:$P$35</definedName>
    <definedName name="_xlnm.Print_Area" localSheetId="8">'Лот № 9'!$A$1:$P$35</definedName>
  </definedNames>
  <calcPr calcId="162913"/>
</workbook>
</file>

<file path=xl/calcChain.xml><?xml version="1.0" encoding="utf-8"?>
<calcChain xmlns="http://schemas.openxmlformats.org/spreadsheetml/2006/main">
  <c r="P33" i="32" l="1"/>
  <c r="P22" i="31"/>
  <c r="P26" i="30"/>
  <c r="P28" i="29"/>
  <c r="P22" i="28"/>
  <c r="P32" i="27"/>
  <c r="P32" i="26"/>
  <c r="P26" i="25"/>
  <c r="P43" i="24"/>
  <c r="P22" i="23"/>
  <c r="P39" i="22"/>
  <c r="P35" i="21"/>
  <c r="P25" i="20"/>
  <c r="P24" i="19"/>
  <c r="P34" i="18"/>
  <c r="P83" i="17"/>
  <c r="P34" i="15"/>
  <c r="P40" i="14"/>
  <c r="P25" i="13"/>
  <c r="P27" i="12"/>
  <c r="P35" i="11"/>
  <c r="P45" i="10"/>
  <c r="P37" i="8" l="1"/>
</calcChain>
</file>

<file path=xl/sharedStrings.xml><?xml version="1.0" encoding="utf-8"?>
<sst xmlns="http://schemas.openxmlformats.org/spreadsheetml/2006/main" count="3542" uniqueCount="399">
  <si>
    <t>Период поставки</t>
  </si>
  <si>
    <t>номер</t>
  </si>
  <si>
    <t>дата</t>
  </si>
  <si>
    <t>Вид товара</t>
  </si>
  <si>
    <t>Сумма начисленного резерва по сомнительным долгам ВСЕГО, руб.</t>
  </si>
  <si>
    <t>Планируемая сумма начисления резерва по сомнительным долгам в декабре 2018 ВСЕГО, руб.</t>
  </si>
  <si>
    <t>ВСЕГО                                                                  Сумма начисленного резерва по сомнительным долгам на 31.12.18               руб.</t>
  </si>
  <si>
    <t xml:space="preserve">Приложение № 1 </t>
  </si>
  <si>
    <t xml:space="preserve">Должник </t>
  </si>
  <si>
    <t>ИНН</t>
  </si>
  <si>
    <t>№ п.п.</t>
  </si>
  <si>
    <t>Сумма  просроченного долга, руб.</t>
  </si>
  <si>
    <t>СВЕДЕНИЯ О ДЕБИТОРСКОЙ ЗАДОЛЖЕННОСТИ ООО "ЛУКОЙЛ-Кубаньэнерго" 
по состоянию на  "01"ноября 2023 г.</t>
  </si>
  <si>
    <t>к Дополнительному соглашению от 01.11.2023 № 4</t>
  </si>
  <si>
    <t xml:space="preserve">к Агентскому договору от 21.02.2022 № 220004  </t>
  </si>
  <si>
    <t>DPMC-E-10005329-UGKTGKN8-DAGESBYT-0169-AD-02C-10</t>
  </si>
  <si>
    <t>DVR-40108281-LUKKUBAN-DAGESBYT-1-15</t>
  </si>
  <si>
    <t>KOM-30003727-LUKKUBAN-DAGESBYT-19-VV-1</t>
  </si>
  <si>
    <t>KOM-30005021-LUKKUBAN-DAGESBYT-20-VV-1</t>
  </si>
  <si>
    <t>RDN-PDAGENER-SKUBANE4-03-KP-19-E</t>
  </si>
  <si>
    <t>RDP-PDAGENER-SKUBANE4-04-KP-19-E</t>
  </si>
  <si>
    <t>Публичное акционерное общество "Дагестанская энергосбытовая компания"</t>
  </si>
  <si>
    <t>Электроэнергия</t>
  </si>
  <si>
    <t>RDP-PDAGENER-SKUBANE4-01-KP-20-E</t>
  </si>
  <si>
    <t>RDP-PDAGENER-SKUBANE4-02-KP-20-E</t>
  </si>
  <si>
    <t>RDP-PDAGENER-SKUBANE4-05-KP-19-E</t>
  </si>
  <si>
    <t>RDP-PDAGENER-SKUBANE4-06-KP-20-E</t>
  </si>
  <si>
    <t>RDP-PDAGENER-SKUBANE4-07-KP-20-E</t>
  </si>
  <si>
    <t>Мощность</t>
  </si>
  <si>
    <t>0339-Ц-20</t>
  </si>
  <si>
    <t>0341-Ц-20</t>
  </si>
  <si>
    <t>1315-Ц-19</t>
  </si>
  <si>
    <t>1316-Ц-19</t>
  </si>
  <si>
    <t>1480-Ц-20</t>
  </si>
  <si>
    <t>1482-Ц-20</t>
  </si>
  <si>
    <t>2237-Ц-20</t>
  </si>
  <si>
    <t>2238-Ц-20</t>
  </si>
  <si>
    <t>3308-Ц-19</t>
  </si>
  <si>
    <t>3309-Ц-19</t>
  </si>
  <si>
    <t>3585-Ц-20</t>
  </si>
  <si>
    <t>3586-Ц-20</t>
  </si>
  <si>
    <t>4329-Ц-19</t>
  </si>
  <si>
    <t>4331-Ц-19</t>
  </si>
  <si>
    <t>4518-Ц-20</t>
  </si>
  <si>
    <t>4519-Ц-20</t>
  </si>
  <si>
    <t>4850-Ц-19</t>
  </si>
  <si>
    <t>4851-Ц-19</t>
  </si>
  <si>
    <t>5238-Ц-20</t>
  </si>
  <si>
    <t>5239-Ц-20</t>
  </si>
  <si>
    <t>5502-Ц-19</t>
  </si>
  <si>
    <t>5503-Ц-19</t>
  </si>
  <si>
    <t>5873-Ц-19</t>
  </si>
  <si>
    <t>5874-Ц-19</t>
  </si>
  <si>
    <t>6043-Ц-20</t>
  </si>
  <si>
    <t>6044-Ц-20</t>
  </si>
  <si>
    <t>6722-Ц-19</t>
  </si>
  <si>
    <t>6723-Ц-19</t>
  </si>
  <si>
    <t>7563-Ц-19</t>
  </si>
  <si>
    <t>7564-Ц-19</t>
  </si>
  <si>
    <t>Акционерное общество "Севкавказэнерго"</t>
  </si>
  <si>
    <t>RDN-PSEVKAVE-SKUBANE4-03-KP-19-E</t>
  </si>
  <si>
    <t>RDP-PSEVKAVE-SKUBANE4-01-KP-19-E</t>
  </si>
  <si>
    <t>RDP-PSEVKAVE-SKUBANE4-01-KP-20-E</t>
  </si>
  <si>
    <t>RDP-PSEVKAVE-SKUBANE4-02-KP-19-E</t>
  </si>
  <si>
    <t>RDP-PSEVKAVE-SKUBANE4-03-KP-18-E</t>
  </si>
  <si>
    <t>RDP-PSEVKAVE-SKUBANE4-04-KP-19-E</t>
  </si>
  <si>
    <t>RDP-PSEVKAVE-SKUBANE4-05-KP-19-E</t>
  </si>
  <si>
    <t>RDP-PSEVKAVE-SKUBANE4-06-KP-19-E</t>
  </si>
  <si>
    <t>RDP-PSEVKAVE-SKUBANE4-09-KP-17-E</t>
  </si>
  <si>
    <t>3603-Ц-20</t>
  </si>
  <si>
    <t>3605-Ц-20</t>
  </si>
  <si>
    <t>7581-Ц-19</t>
  </si>
  <si>
    <t>Открытое акционерное общество "Нурэнерго"</t>
  </si>
  <si>
    <t>RDN-PNURENER-SKUBANE4-06-KP-13-E</t>
  </si>
  <si>
    <t>RDN-PNURENER-SKUBANE4-09-KP-14-E</t>
  </si>
  <si>
    <t>RDN-PNURENER-SKUBANE4-10-KP-14-E</t>
  </si>
  <si>
    <t>RDP-PNURENER-SKUBANE4-07-KP-13-E</t>
  </si>
  <si>
    <t>RDP-PNURENER-SKUBANE4-08-KP-14-E</t>
  </si>
  <si>
    <t>RDP-PNURENER-SKUBANE4-11-KP-14-E</t>
  </si>
  <si>
    <t>RDP-PNURENER-SKUBANE4-12-KP-14-E</t>
  </si>
  <si>
    <t>0748-Ц-15</t>
  </si>
  <si>
    <t>0751-Ц-15</t>
  </si>
  <si>
    <t>2044-Ц-15</t>
  </si>
  <si>
    <t>2046-Ц-15</t>
  </si>
  <si>
    <t>2975-Ц-15</t>
  </si>
  <si>
    <t>2978-Ц-15</t>
  </si>
  <si>
    <t>2979-Ц-15</t>
  </si>
  <si>
    <t>Открытое акционерное общество "КОЛЬСКАЯ ЭНЕРГОСБЫТОВАЯ КОМПАНИЯ"</t>
  </si>
  <si>
    <t>DPMC-E-10005131-UGKTGKN8-KOLENERG-0169-AD-02C-10</t>
  </si>
  <si>
    <t>KOM-30096049-LUKKUBAN-KOLENERG-1-12</t>
  </si>
  <si>
    <t>KOM-30109707-LUKKUBAN-KOLENERG-1-13</t>
  </si>
  <si>
    <t>1605-Ц-13</t>
  </si>
  <si>
    <t>1615-Ц-13</t>
  </si>
  <si>
    <t>2167-Ц-13</t>
  </si>
  <si>
    <t>2169-Ц-13</t>
  </si>
  <si>
    <t>Открытое акционерное общество "Тулаэнергосбыт"</t>
  </si>
  <si>
    <t>DPMC-E-10005228-UGKTGKN8-TULENERG-0169-AD-02C-10</t>
  </si>
  <si>
    <t>KOM-30109738-LUKKUBAN-TULENERG-1-13</t>
  </si>
  <si>
    <t>1610-Ц-13</t>
  </si>
  <si>
    <t>2168-Ц-13</t>
  </si>
  <si>
    <t>2170-Ц-13</t>
  </si>
  <si>
    <t>Открытое акционерное общество "Брянскэнергосбыт"</t>
  </si>
  <si>
    <t>DPMC-E-10005076-UGKTGKN8-BRYANENE-0169-AD-02C-10</t>
  </si>
  <si>
    <t>KOM-30096030-LUKKUBAN-BRYANENE-1-12</t>
  </si>
  <si>
    <t>KOM-30109689-LUKKUBAN-BRYANENE-1-13</t>
  </si>
  <si>
    <t>1602-Ц-13</t>
  </si>
  <si>
    <t>Акционерное общество "Карачаево-Черкесскэнерго"</t>
  </si>
  <si>
    <t>RDN-PKCHERKE-SKUBANE4-02-KP-19-E</t>
  </si>
  <si>
    <t>RDP-PKCHERKE-SKUBANE4-03-KP-19-E</t>
  </si>
  <si>
    <t>RDP-PKCHERKE-SKUBANE4-03-KP-21-E</t>
  </si>
  <si>
    <t>RDP-PKCHERKE-SKUBANE4-06-KP-20-E</t>
  </si>
  <si>
    <t>RDP-PKCHERKE-SKUBANE4-07-KP-20-E</t>
  </si>
  <si>
    <t>RDP-PKCHERKE-SKUBANE4-10-KP-20-E</t>
  </si>
  <si>
    <t>KOM-30006383-LUKKUBAN-KCHERKEN-21-VV-1</t>
  </si>
  <si>
    <t>RDP-PKCHERKE-SKUBANE4-01-KP-21-E</t>
  </si>
  <si>
    <t>1330-Ц-21</t>
  </si>
  <si>
    <t>1333-Ц-21</t>
  </si>
  <si>
    <t>2387-Ц-21</t>
  </si>
  <si>
    <t>2393-Ц-21</t>
  </si>
  <si>
    <t>3421-Ц-21</t>
  </si>
  <si>
    <t>3427-Ц-21</t>
  </si>
  <si>
    <t>Кабардино-Балкарское акционерное общество энергетики и электрификации</t>
  </si>
  <si>
    <t>RDP-PKABBAGE-SKUBANE4-01-KP-21-E</t>
  </si>
  <si>
    <t>RDP-PKABBAGE-SKUBANE4-03-KP-21-E</t>
  </si>
  <si>
    <t>RDP-PKABBAGE-SKUBANE4-05-KP-19-E</t>
  </si>
  <si>
    <t>1328-Ц-21</t>
  </si>
  <si>
    <t>1335-Ц-21</t>
  </si>
  <si>
    <t>2390-Ц-21</t>
  </si>
  <si>
    <t>2396-Ц-21</t>
  </si>
  <si>
    <t>3419-Ц-21</t>
  </si>
  <si>
    <t>3425-Ц-21</t>
  </si>
  <si>
    <t>Акционерное общество энергетики и электрификации "Ингушэнерго"</t>
  </si>
  <si>
    <t>RDN-PINGUSHE-SKUBANE4-03-KP-15-E</t>
  </si>
  <si>
    <t>RDN-PINGUSHE-SKUBANE4-10-KP-14-E</t>
  </si>
  <si>
    <t>RDP-PINGUSHE-SKUBANE4-04-KP-15-E</t>
  </si>
  <si>
    <t>RDP-PINGUSHE-SKUBANE4-09-KP-13-E</t>
  </si>
  <si>
    <t>RDP-PINGUSHE-SKUBANE4-12-KP-14-E</t>
  </si>
  <si>
    <t>DPMC-E-10005109-UGKTGKN8-INGUSHEN-0169-AD-02C-10</t>
  </si>
  <si>
    <t>0705-Ц-14</t>
  </si>
  <si>
    <t>0719-Ц-14</t>
  </si>
  <si>
    <t>1847-Ц-16</t>
  </si>
  <si>
    <t>2041-Ц-15</t>
  </si>
  <si>
    <t>3121-Ц-14</t>
  </si>
  <si>
    <t>3136-Ц-14</t>
  </si>
  <si>
    <t>4650-Ц-15</t>
  </si>
  <si>
    <t>Публичное акционерное общество "Владимирская энергосбытовая компания"</t>
  </si>
  <si>
    <t>5143-Ц-17</t>
  </si>
  <si>
    <t>5144-Ц-17</t>
  </si>
  <si>
    <t>Публичное акционерное общество "Вологодская сбытовая компания"</t>
  </si>
  <si>
    <t>DPMC-E-10005239-UGKTGKN8-VOLOGENE-0169-AD-02C-10</t>
  </si>
  <si>
    <t>KOM-30003922-LUKKUBAN-VOLOGENE-18-VV-1</t>
  </si>
  <si>
    <t>2983-Ц-18</t>
  </si>
  <si>
    <t>2985-Ц-18</t>
  </si>
  <si>
    <t>Акционерное общество "Калмэнергосбыт"</t>
  </si>
  <si>
    <t>KOM-30006380-LUKKUBAN-KALMENER-21-VV-1</t>
  </si>
  <si>
    <t>1329-Ц-21</t>
  </si>
  <si>
    <t>1334-Ц-21</t>
  </si>
  <si>
    <t>2386-Ц-21</t>
  </si>
  <si>
    <t>2392-Ц-21</t>
  </si>
  <si>
    <t>3420-Ц-21</t>
  </si>
  <si>
    <t>3426-Ц-21</t>
  </si>
  <si>
    <t>Общество с ограниченной ответственностью СК-Энергосбыт</t>
  </si>
  <si>
    <t>RDP-PCKENSB1-SKUBANE4-01-KP-20-E</t>
  </si>
  <si>
    <t>RDP-PCKENSB1-SKUBANE4-02-KP-19-E</t>
  </si>
  <si>
    <t>RDP-PCKENSB2-SKUBANE4-01-KP-20-E</t>
  </si>
  <si>
    <t>RDP-PCKENSB2-SKUBANE4-02-KP-19-E</t>
  </si>
  <si>
    <t>RDP-PCKENSB3-SKUBANE4-01-KP-20-E</t>
  </si>
  <si>
    <t>RDP-PCKENSB3-SKUBANE4-02-KP-19-E</t>
  </si>
  <si>
    <t>RDP-PCKENSB4-SKUBANE4-01-KP-20-E</t>
  </si>
  <si>
    <t>RDP-PCKENSB4-SKUBANE4-02-KP-19-E</t>
  </si>
  <si>
    <t>RDP-PCKENSB5-SKUBANE4-02-KP-19-E</t>
  </si>
  <si>
    <t>DPMC-E-10014211-LUKKUBAN-CKENSBYT-0169-AD-02C-10</t>
  </si>
  <si>
    <t>KOM-30017557-LUKKUBAN-CKENSBYT-20-VV-1</t>
  </si>
  <si>
    <t>RDP-PCKENSB5-SKUBANE4-01-KP-20-E</t>
  </si>
  <si>
    <t>03739-Ц-ГП-19</t>
  </si>
  <si>
    <t>03740-Ц-ГП-19</t>
  </si>
  <si>
    <t>03741-Ц-ГП-19</t>
  </si>
  <si>
    <t>03742-Ц-ГП-19</t>
  </si>
  <si>
    <t>Акционерное общество "Хакасэнергосбыт"</t>
  </si>
  <si>
    <t>2989-Ц-18</t>
  </si>
  <si>
    <t>Общество с ограниченной ответственностью "Котовская ТЭЦ"</t>
  </si>
  <si>
    <t>2974-Ц-18</t>
  </si>
  <si>
    <t>2975-Ц-18</t>
  </si>
  <si>
    <t>4852-Ц-18</t>
  </si>
  <si>
    <t>4854-Ц-18</t>
  </si>
  <si>
    <t>6431-Ц-18</t>
  </si>
  <si>
    <t>6432-Ц-18</t>
  </si>
  <si>
    <t>Общество с ограниченной ответственностью "Челябинское управление энерготрейдинга"</t>
  </si>
  <si>
    <t>DPMC-E-10009979-LUKKUBAN-CHUENGTR-0169-AD-02C-10</t>
  </si>
  <si>
    <t>KOM-30005430-LUKKUBAN-CHUENGTR-18-VV-1</t>
  </si>
  <si>
    <t>KOM-C0002045-LUKKUBAN-CHUENGTR-18-TR-1</t>
  </si>
  <si>
    <t>Общество с ограниченной ответственностью "АЭР"</t>
  </si>
  <si>
    <t>KOM-30016952-LUKKUBAN-OOOAERAE-22-VV-1</t>
  </si>
  <si>
    <t>0623-Ц-23</t>
  </si>
  <si>
    <t>0628-Ц-23</t>
  </si>
  <si>
    <t>Общество с ограниченной ответственностью "Центральная Энергосбытовая Компания"</t>
  </si>
  <si>
    <t>KOM-30006495-LUKKUBAN-CENTRSBT-21-VV-1</t>
  </si>
  <si>
    <t>5057-Ц-21</t>
  </si>
  <si>
    <t>5061-Ц-21</t>
  </si>
  <si>
    <t>Акционерное общество "Свердловская энергогазовая компания"</t>
  </si>
  <si>
    <t>1465-Ц-20</t>
  </si>
  <si>
    <t>1467-Ц-20</t>
  </si>
  <si>
    <t>Акционерное общество "Тываэнергосбыт"</t>
  </si>
  <si>
    <t>KOM-C0001512-LUKKUBAN-TUVASBYT-22-TR-1</t>
  </si>
  <si>
    <t>KOM-C0001513-LUKKUBAN-TUVASBYT-21-TR-1</t>
  </si>
  <si>
    <t>3287-Ц-22</t>
  </si>
  <si>
    <t>3291-Ц-22</t>
  </si>
  <si>
    <t>3941-Ц-22</t>
  </si>
  <si>
    <t>Общество с ограниченной ответственностью "Синтез Энерго-Ресурс"</t>
  </si>
  <si>
    <t>KOM-30005230-LUKKUBAN-SINTEZOK-22-VV-1</t>
  </si>
  <si>
    <t>0622-Ц-23</t>
  </si>
  <si>
    <t>0627-Ц-23</t>
  </si>
  <si>
    <t>Акционерное общество "Красногорскэнергосбыт"</t>
  </si>
  <si>
    <t>DPMC-E-10005585-UGKTGKN8-KRASNGOR-0169-AD-02C-10</t>
  </si>
  <si>
    <t>KOM-30005083-LUKKUBAN-KRASNGOR-20-VV-1</t>
  </si>
  <si>
    <t>Общество с ограниченной ответственностью "РЕГИОНАЛЬНАЯ СБЫТОВАЯ КОМПАНИЯ"</t>
  </si>
  <si>
    <t>KOM-30019970-LUKKUBAN-OOORSKOM-23-VV-1</t>
  </si>
  <si>
    <t>KOM-C0001725-LUKKUBAN-OKTENKOM-23-TR-1</t>
  </si>
  <si>
    <t>4292-Ц-23</t>
  </si>
  <si>
    <t>4296-Ц-23</t>
  </si>
  <si>
    <t>8519-Ц-18</t>
  </si>
  <si>
    <t>8521-Ц-18</t>
  </si>
  <si>
    <t>8516-Ц-18</t>
  </si>
  <si>
    <t>8517-Ц-18</t>
  </si>
  <si>
    <t>8518-Ц-18</t>
  </si>
  <si>
    <t>Судебный акт</t>
  </si>
  <si>
    <t>наименование</t>
  </si>
  <si>
    <t>суд</t>
  </si>
  <si>
    <t>№ дела</t>
  </si>
  <si>
    <t>о чем</t>
  </si>
  <si>
    <t>Определение</t>
  </si>
  <si>
    <t>Арбитражный суд Республики Дагестан</t>
  </si>
  <si>
    <t>О включении в реестр требований кредиторов</t>
  </si>
  <si>
    <t>А15-4421/2022</t>
  </si>
  <si>
    <t>Договор поставки</t>
  </si>
  <si>
    <t>Договор цессии</t>
  </si>
  <si>
    <t>0055-BMA-U-KP-14</t>
  </si>
  <si>
    <t>0055-RSV-U-KP-14</t>
  </si>
  <si>
    <t>А68-1355/2013</t>
  </si>
  <si>
    <t>Арбитражный суд Тульской области</t>
  </si>
  <si>
    <t>0176-BMA-Е-KP-06
0308-BMA-Е-КМ-09</t>
  </si>
  <si>
    <t>06.09.2006
24.06.2009</t>
  </si>
  <si>
    <t>0176-RSV-Е-KP-06
0308-RSV-Е-КМ-09</t>
  </si>
  <si>
    <t>А76-4750/2019</t>
  </si>
  <si>
    <t>Арбитражный суд Челябинской обасти</t>
  </si>
  <si>
    <t>0481-BMA-U-KP-14</t>
  </si>
  <si>
    <t>0481-RSV-U-KP-14</t>
  </si>
  <si>
    <t>А43-5392/2023</t>
  </si>
  <si>
    <t>Арбитражный суд Нижегородской области</t>
  </si>
  <si>
    <t>0529-BMA-U-KP-16</t>
  </si>
  <si>
    <t>0529-RSV-U-KP-16</t>
  </si>
  <si>
    <t>А25-2226/2021</t>
  </si>
  <si>
    <t>Арбитражный суд Карачаево-Черкесской раеспублики</t>
  </si>
  <si>
    <t>0075-BMA-U-KP-14</t>
  </si>
  <si>
    <t>0075-RSV-U-KP-14</t>
  </si>
  <si>
    <t xml:space="preserve">0075-BMA-U-KP-14 </t>
  </si>
  <si>
    <t xml:space="preserve">0075-RSV-U-KP-14 </t>
  </si>
  <si>
    <t>0185-RSV-U-KP-14</t>
  </si>
  <si>
    <t>А74-5805/2018</t>
  </si>
  <si>
    <t>Арбитражный суд Республики Хакасия</t>
  </si>
  <si>
    <t>0248-RSV-U-KP-14</t>
  </si>
  <si>
    <t>0248-BMA-U-KP-14</t>
  </si>
  <si>
    <t>Арбитражный суд Свердовской области</t>
  </si>
  <si>
    <t>А60-67340/2019</t>
  </si>
  <si>
    <t>0072-BMA-U-KP-14</t>
  </si>
  <si>
    <t>0072-RSV-U-KP-14</t>
  </si>
  <si>
    <t>А20-3791/2021</t>
  </si>
  <si>
    <t>Арбитражный суд Кабардино-Балкарской Республики</t>
  </si>
  <si>
    <t>Арбитражный суд республики Калмыкия</t>
  </si>
  <si>
    <t>А22-2204/2021</t>
  </si>
  <si>
    <t>0073-BMA-U-KP-14</t>
  </si>
  <si>
    <t>0073-RSV-U-KP-14</t>
  </si>
  <si>
    <t>0035-BMA-U-KP-14</t>
  </si>
  <si>
    <t>0035-RSV-U-KP-14</t>
  </si>
  <si>
    <t>А11-5233/18</t>
  </si>
  <si>
    <t>Арбитражный суд Владимирской области</t>
  </si>
  <si>
    <t>0485-BMA-U-KP-14</t>
  </si>
  <si>
    <t>0485-RSV-U-KP-14</t>
  </si>
  <si>
    <t>А64-8051/18</t>
  </si>
  <si>
    <t>Арбитражный суд Тамбовской области</t>
  </si>
  <si>
    <t>0667-BMA-U-KP-20</t>
  </si>
  <si>
    <t>0667-RSV-U-KP-20</t>
  </si>
  <si>
    <t>А40-56322/23</t>
  </si>
  <si>
    <t>Арбиражный суд города Москвы</t>
  </si>
  <si>
    <t>Решение</t>
  </si>
  <si>
    <t xml:space="preserve"> -</t>
  </si>
  <si>
    <t>0243-RSV-U-KP-14</t>
  </si>
  <si>
    <t>-</t>
  </si>
  <si>
    <t>А40-246993/22</t>
  </si>
  <si>
    <t>Судебный приказ</t>
  </si>
  <si>
    <t>Арбитражный суд города Москвы</t>
  </si>
  <si>
    <t>О взыскании долга</t>
  </si>
  <si>
    <t>0243-BMA-U-KP-14</t>
  </si>
  <si>
    <t>Арбитражный суд Республики Тыва</t>
  </si>
  <si>
    <t>А69-2932/2021</t>
  </si>
  <si>
    <t>О включении за реестр требований кредиторов</t>
  </si>
  <si>
    <t>А40-11431/22</t>
  </si>
  <si>
    <t>А40-56393/23</t>
  </si>
  <si>
    <t>0311-RSV-U-KP-14</t>
  </si>
  <si>
    <t>0311-BMA-U-KP-14</t>
  </si>
  <si>
    <t>0043-RSV-U-KP-14</t>
  </si>
  <si>
    <t>0043-BMA-U-KP-14</t>
  </si>
  <si>
    <t>А25-846/2018</t>
  </si>
  <si>
    <t>Арбитражный суд Карачаево-Черкесской Республики</t>
  </si>
  <si>
    <t>А09-1924/13</t>
  </si>
  <si>
    <t>0031-RSV-E-KP-06
0308-RSV-E-KМ-09</t>
  </si>
  <si>
    <t>Арбитражный суд Брянской области</t>
  </si>
  <si>
    <t>А42-1874/13</t>
  </si>
  <si>
    <t>Арбитражный суд Мурманской области</t>
  </si>
  <si>
    <t>0081-RSV-E-KP-06</t>
  </si>
  <si>
    <t>0081-BMA-E-KP-06</t>
  </si>
  <si>
    <t>0081-BMA-E-KP-06
0308-BMA-E-KМ-09</t>
  </si>
  <si>
    <t>0081-RSV-E-KP-06
0308-RSV-E-KМ-09</t>
  </si>
  <si>
    <t>0151-RSV-U-KP-14</t>
  </si>
  <si>
    <t>0151-BMA-U-KP-14</t>
  </si>
  <si>
    <t xml:space="preserve">А40-141519/20 </t>
  </si>
  <si>
    <t xml:space="preserve">А40-19437/20 </t>
  </si>
  <si>
    <t xml:space="preserve">А40-109440/19 </t>
  </si>
  <si>
    <t xml:space="preserve">А40-116755/20 </t>
  </si>
  <si>
    <t xml:space="preserve">А40-5759/19 </t>
  </si>
  <si>
    <t>А40-235058/19</t>
  </si>
  <si>
    <t>А40-309654/19</t>
  </si>
  <si>
    <t>А40-234401/17</t>
  </si>
  <si>
    <t>А18-232/14</t>
  </si>
  <si>
    <t>Арбитражный суд республики Ингушетия</t>
  </si>
  <si>
    <t>0068-BMA-E-KP-06</t>
  </si>
  <si>
    <t>0068-RSV-E-KP-06</t>
  </si>
  <si>
    <t>А40-1846/16</t>
  </si>
  <si>
    <t>А40-44806/15</t>
  </si>
  <si>
    <t>А40-213598/15</t>
  </si>
  <si>
    <t>А40-184661/14</t>
  </si>
  <si>
    <t>А40-44759/15</t>
  </si>
  <si>
    <t>А40-168116/15</t>
  </si>
  <si>
    <t>А40-108847/16</t>
  </si>
  <si>
    <t>0068-BMA-U-KP-14</t>
  </si>
  <si>
    <t>А40-82567/15</t>
  </si>
  <si>
    <t>0068-RSV-U-KP-14</t>
  </si>
  <si>
    <t>А40-213662/15</t>
  </si>
  <si>
    <t>0068-ВМА-U-KP-14</t>
  </si>
  <si>
    <t>А40-44904/15</t>
  </si>
  <si>
    <t>0115-RSV-U-KP-14</t>
  </si>
  <si>
    <t>0115-ВМА-U-KP-14</t>
  </si>
  <si>
    <t>0115-RSV-U-KP-14
0115-ВМА-U-KP-14</t>
  </si>
  <si>
    <t>А40-82571/15</t>
  </si>
  <si>
    <t>А40-121359/15</t>
  </si>
  <si>
    <t>А40-112879/14</t>
  </si>
  <si>
    <t>А40-128212/14</t>
  </si>
  <si>
    <t>А40-145935/14</t>
  </si>
  <si>
    <t>А40-184660/14</t>
  </si>
  <si>
    <t>А40-201559/14</t>
  </si>
  <si>
    <t>А40-6040/15</t>
  </si>
  <si>
    <t>А40-44762/15</t>
  </si>
  <si>
    <t>А40-143411/13</t>
  </si>
  <si>
    <t>А40-165880/13</t>
  </si>
  <si>
    <t>А40-180018/13</t>
  </si>
  <si>
    <t>А40-42641/14</t>
  </si>
  <si>
    <t>А40-184662/14</t>
  </si>
  <si>
    <t>А40-60003/14</t>
  </si>
  <si>
    <t>А40-77278/14</t>
  </si>
  <si>
    <t>А40-201562/14</t>
  </si>
  <si>
    <t>А40-44703/15</t>
  </si>
  <si>
    <t>А40-6045/15</t>
  </si>
  <si>
    <t>А40-112642/2021</t>
  </si>
  <si>
    <t>А41-10183/2020</t>
  </si>
  <si>
    <t>Арбитражный суд Москковской области</t>
  </si>
  <si>
    <t>А40-8860/14</t>
  </si>
  <si>
    <t>0901000327</t>
  </si>
  <si>
    <t>0541031172</t>
  </si>
  <si>
    <t>0711008455</t>
  </si>
  <si>
    <t>0602013494</t>
  </si>
  <si>
    <t>3302021309</t>
  </si>
  <si>
    <t>3525154831</t>
  </si>
  <si>
    <t>0814166090</t>
  </si>
  <si>
    <t>2632105932</t>
  </si>
  <si>
    <t>Итого</t>
  </si>
  <si>
    <t>Лот № 1</t>
  </si>
  <si>
    <t>Лот № 2</t>
  </si>
  <si>
    <t>Лот № 4</t>
  </si>
  <si>
    <t>Лот № 5</t>
  </si>
  <si>
    <t>Лот № 6</t>
  </si>
  <si>
    <t>Лот № 7</t>
  </si>
  <si>
    <t>Лот № 8</t>
  </si>
  <si>
    <t>Лот № 9</t>
  </si>
  <si>
    <t>Лот № 14</t>
  </si>
  <si>
    <t>Лот № 13</t>
  </si>
  <si>
    <t>Лот № 12</t>
  </si>
  <si>
    <t>Лот № 11</t>
  </si>
  <si>
    <t>Лот № 15</t>
  </si>
  <si>
    <t>Лот № 16</t>
  </si>
  <si>
    <t>Лот № 17</t>
  </si>
  <si>
    <t>Лот № 18</t>
  </si>
  <si>
    <t>Лот № 19</t>
  </si>
  <si>
    <t>Лот № 20</t>
  </si>
  <si>
    <t>Лот № 21</t>
  </si>
  <si>
    <t>Лот № 22</t>
  </si>
  <si>
    <t>Лот № 23</t>
  </si>
  <si>
    <t>Лот № 24</t>
  </si>
  <si>
    <t>Лот № 25</t>
  </si>
  <si>
    <t xml:space="preserve">Приложение к Уведомлению о проведении сбора предложений (оферт)
о заключении договоров уступки прав требования (цессии) дебиторской задолженности ООО "ЛУКОЙЛ-Кубаньэнерго" (ЛКЭ-1)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</si>
</sst>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mmmm\ yyyy;@"/>
    <numFmt numFmtId="166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3" fontId="2" fillId="0" borderId="0" xfId="5" applyFont="1"/>
    <xf numFmtId="43" fontId="7" fillId="0" borderId="1" xfId="5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/>
    <xf numFmtId="166" fontId="7" fillId="0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43" fontId="9" fillId="0" borderId="0" xfId="0" applyNumberFormat="1" applyFont="1"/>
    <xf numFmtId="49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3" fontId="7" fillId="0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 wrapText="1"/>
    </xf>
    <xf numFmtId="43" fontId="7" fillId="0" borderId="0" xfId="5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3" fontId="2" fillId="2" borderId="4" xfId="5" applyFont="1" applyFill="1" applyBorder="1" applyAlignment="1">
      <alignment horizontal="center" vertical="center" wrapText="1"/>
    </xf>
    <xf numFmtId="43" fontId="2" fillId="2" borderId="2" xfId="5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3"/>
    <cellStyle name="Обычный 4" xfId="4"/>
    <cellStyle name="Финансовый" xfId="5" builtinId="3"/>
    <cellStyle name="Финансовый 2" xfId="2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5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375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21</v>
      </c>
      <c r="D20" s="10" t="s">
        <v>367</v>
      </c>
      <c r="E20" s="7" t="s">
        <v>19</v>
      </c>
      <c r="F20" s="11">
        <v>43551</v>
      </c>
      <c r="G20" s="11" t="s">
        <v>287</v>
      </c>
      <c r="H20" s="11" t="s">
        <v>287</v>
      </c>
      <c r="I20" s="13" t="s">
        <v>22</v>
      </c>
      <c r="J20" s="14">
        <v>43769</v>
      </c>
      <c r="K20" s="9" t="s">
        <v>230</v>
      </c>
      <c r="L20" s="9" t="s">
        <v>231</v>
      </c>
      <c r="M20" s="11">
        <v>45083</v>
      </c>
      <c r="N20" s="9" t="s">
        <v>233</v>
      </c>
      <c r="O20" s="9" t="s">
        <v>232</v>
      </c>
      <c r="P20" s="22">
        <v>21872140.850000001</v>
      </c>
      <c r="S20" s="18"/>
    </row>
    <row r="21" spans="2:22" s="17" customFormat="1" ht="47.25" x14ac:dyDescent="0.25">
      <c r="B21" s="23">
        <v>2</v>
      </c>
      <c r="C21" s="7" t="s">
        <v>21</v>
      </c>
      <c r="D21" s="10" t="s">
        <v>367</v>
      </c>
      <c r="E21" s="7" t="s">
        <v>23</v>
      </c>
      <c r="F21" s="11">
        <v>43847</v>
      </c>
      <c r="G21" s="11" t="s">
        <v>287</v>
      </c>
      <c r="H21" s="11" t="s">
        <v>287</v>
      </c>
      <c r="I21" s="13" t="s">
        <v>22</v>
      </c>
      <c r="J21" s="14">
        <v>43861</v>
      </c>
      <c r="K21" s="9" t="s">
        <v>230</v>
      </c>
      <c r="L21" s="9" t="s">
        <v>231</v>
      </c>
      <c r="M21" s="11">
        <v>45083</v>
      </c>
      <c r="N21" s="9" t="s">
        <v>233</v>
      </c>
      <c r="O21" s="9" t="s">
        <v>232</v>
      </c>
      <c r="P21" s="22">
        <v>11798886.560000001</v>
      </c>
      <c r="S21" s="18"/>
    </row>
    <row r="22" spans="2:22" s="17" customFormat="1" ht="47.25" x14ac:dyDescent="0.25">
      <c r="B22" s="23">
        <v>3</v>
      </c>
      <c r="C22" s="7" t="s">
        <v>21</v>
      </c>
      <c r="D22" s="10" t="s">
        <v>367</v>
      </c>
      <c r="E22" s="7" t="s">
        <v>24</v>
      </c>
      <c r="F22" s="11">
        <v>43858</v>
      </c>
      <c r="G22" s="11" t="s">
        <v>287</v>
      </c>
      <c r="H22" s="11" t="s">
        <v>287</v>
      </c>
      <c r="I22" s="13" t="s">
        <v>22</v>
      </c>
      <c r="J22" s="14">
        <v>43890</v>
      </c>
      <c r="K22" s="9" t="s">
        <v>230</v>
      </c>
      <c r="L22" s="9" t="s">
        <v>231</v>
      </c>
      <c r="M22" s="11">
        <v>45083</v>
      </c>
      <c r="N22" s="9" t="s">
        <v>233</v>
      </c>
      <c r="O22" s="9" t="s">
        <v>232</v>
      </c>
      <c r="P22" s="22">
        <v>54246.28</v>
      </c>
      <c r="S22" s="18"/>
    </row>
    <row r="23" spans="2:22" s="17" customFormat="1" ht="47.25" x14ac:dyDescent="0.25">
      <c r="B23" s="23">
        <v>4</v>
      </c>
      <c r="C23" s="7" t="s">
        <v>21</v>
      </c>
      <c r="D23" s="10" t="s">
        <v>367</v>
      </c>
      <c r="E23" s="7" t="s">
        <v>20</v>
      </c>
      <c r="F23" s="11">
        <v>43551</v>
      </c>
      <c r="G23" s="11" t="s">
        <v>287</v>
      </c>
      <c r="H23" s="11" t="s">
        <v>287</v>
      </c>
      <c r="I23" s="13" t="s">
        <v>22</v>
      </c>
      <c r="J23" s="14">
        <v>43616</v>
      </c>
      <c r="K23" s="9" t="s">
        <v>230</v>
      </c>
      <c r="L23" s="9" t="s">
        <v>231</v>
      </c>
      <c r="M23" s="11">
        <v>45083</v>
      </c>
      <c r="N23" s="9" t="s">
        <v>233</v>
      </c>
      <c r="O23" s="9" t="s">
        <v>232</v>
      </c>
      <c r="P23" s="22">
        <v>7699729.0499999998</v>
      </c>
      <c r="S23" s="18"/>
    </row>
    <row r="24" spans="2:22" s="17" customFormat="1" ht="47.25" x14ac:dyDescent="0.25">
      <c r="B24" s="23">
        <v>5</v>
      </c>
      <c r="C24" s="7" t="s">
        <v>21</v>
      </c>
      <c r="D24" s="10" t="s">
        <v>367</v>
      </c>
      <c r="E24" s="7" t="s">
        <v>20</v>
      </c>
      <c r="F24" s="11">
        <v>43551</v>
      </c>
      <c r="G24" s="11" t="s">
        <v>287</v>
      </c>
      <c r="H24" s="11" t="s">
        <v>287</v>
      </c>
      <c r="I24" s="13" t="s">
        <v>22</v>
      </c>
      <c r="J24" s="14">
        <v>43708</v>
      </c>
      <c r="K24" s="9" t="s">
        <v>230</v>
      </c>
      <c r="L24" s="9" t="s">
        <v>231</v>
      </c>
      <c r="M24" s="11">
        <v>45083</v>
      </c>
      <c r="N24" s="9" t="s">
        <v>233</v>
      </c>
      <c r="O24" s="9" t="s">
        <v>232</v>
      </c>
      <c r="P24" s="22">
        <v>18229080.039999999</v>
      </c>
      <c r="S24" s="18"/>
    </row>
    <row r="25" spans="2:22" s="17" customFormat="1" ht="47.25" x14ac:dyDescent="0.25">
      <c r="B25" s="23">
        <v>6</v>
      </c>
      <c r="C25" s="7" t="s">
        <v>21</v>
      </c>
      <c r="D25" s="10" t="s">
        <v>367</v>
      </c>
      <c r="E25" s="7" t="s">
        <v>20</v>
      </c>
      <c r="F25" s="11">
        <v>43551</v>
      </c>
      <c r="G25" s="11" t="s">
        <v>287</v>
      </c>
      <c r="H25" s="11" t="s">
        <v>287</v>
      </c>
      <c r="I25" s="13" t="s">
        <v>22</v>
      </c>
      <c r="J25" s="14">
        <v>43830</v>
      </c>
      <c r="K25" s="9" t="s">
        <v>230</v>
      </c>
      <c r="L25" s="9" t="s">
        <v>231</v>
      </c>
      <c r="M25" s="11">
        <v>45083</v>
      </c>
      <c r="N25" s="9" t="s">
        <v>233</v>
      </c>
      <c r="O25" s="9" t="s">
        <v>232</v>
      </c>
      <c r="P25" s="22">
        <v>21627910.32</v>
      </c>
      <c r="S25" s="18"/>
    </row>
    <row r="26" spans="2:22" s="17" customFormat="1" ht="47.25" x14ac:dyDescent="0.25">
      <c r="B26" s="23">
        <v>7</v>
      </c>
      <c r="C26" s="7" t="s">
        <v>21</v>
      </c>
      <c r="D26" s="10" t="s">
        <v>367</v>
      </c>
      <c r="E26" s="7" t="s">
        <v>25</v>
      </c>
      <c r="F26" s="11">
        <v>43613</v>
      </c>
      <c r="G26" s="11" t="s">
        <v>287</v>
      </c>
      <c r="H26" s="11" t="s">
        <v>287</v>
      </c>
      <c r="I26" s="13" t="s">
        <v>22</v>
      </c>
      <c r="J26" s="14">
        <v>43677</v>
      </c>
      <c r="K26" s="9" t="s">
        <v>230</v>
      </c>
      <c r="L26" s="9" t="s">
        <v>231</v>
      </c>
      <c r="M26" s="11">
        <v>45083</v>
      </c>
      <c r="N26" s="9" t="s">
        <v>233</v>
      </c>
      <c r="O26" s="9" t="s">
        <v>232</v>
      </c>
      <c r="P26" s="22">
        <v>1281.49</v>
      </c>
      <c r="S26" s="18"/>
    </row>
    <row r="27" spans="2:22" s="17" customFormat="1" ht="47.25" x14ac:dyDescent="0.25">
      <c r="B27" s="23">
        <v>8</v>
      </c>
      <c r="C27" s="7" t="s">
        <v>21</v>
      </c>
      <c r="D27" s="10" t="s">
        <v>367</v>
      </c>
      <c r="E27" s="7" t="s">
        <v>25</v>
      </c>
      <c r="F27" s="11">
        <v>43613</v>
      </c>
      <c r="G27" s="11" t="s">
        <v>287</v>
      </c>
      <c r="H27" s="11" t="s">
        <v>287</v>
      </c>
      <c r="I27" s="13" t="s">
        <v>22</v>
      </c>
      <c r="J27" s="14">
        <v>43799</v>
      </c>
      <c r="K27" s="9" t="s">
        <v>230</v>
      </c>
      <c r="L27" s="9" t="s">
        <v>231</v>
      </c>
      <c r="M27" s="11">
        <v>45083</v>
      </c>
      <c r="N27" s="9" t="s">
        <v>233</v>
      </c>
      <c r="O27" s="9" t="s">
        <v>232</v>
      </c>
      <c r="P27" s="22">
        <v>4340.53</v>
      </c>
      <c r="S27" s="18"/>
    </row>
    <row r="28" spans="2:22" s="17" customFormat="1" ht="47.25" x14ac:dyDescent="0.25">
      <c r="B28" s="23">
        <v>9</v>
      </c>
      <c r="C28" s="7" t="s">
        <v>21</v>
      </c>
      <c r="D28" s="10" t="s">
        <v>367</v>
      </c>
      <c r="E28" s="7" t="s">
        <v>26</v>
      </c>
      <c r="F28" s="11">
        <v>43919</v>
      </c>
      <c r="G28" s="11" t="s">
        <v>287</v>
      </c>
      <c r="H28" s="11" t="s">
        <v>287</v>
      </c>
      <c r="I28" s="13" t="s">
        <v>22</v>
      </c>
      <c r="J28" s="14">
        <v>43982</v>
      </c>
      <c r="K28" s="9" t="s">
        <v>230</v>
      </c>
      <c r="L28" s="9" t="s">
        <v>231</v>
      </c>
      <c r="M28" s="11">
        <v>45083</v>
      </c>
      <c r="N28" s="9" t="s">
        <v>233</v>
      </c>
      <c r="O28" s="9" t="s">
        <v>232</v>
      </c>
      <c r="P28" s="22">
        <v>21353084.23</v>
      </c>
      <c r="S28" s="18"/>
    </row>
    <row r="29" spans="2:22" s="17" customFormat="1" ht="47.25" x14ac:dyDescent="0.25">
      <c r="B29" s="23">
        <v>10</v>
      </c>
      <c r="C29" s="7" t="s">
        <v>21</v>
      </c>
      <c r="D29" s="10" t="s">
        <v>367</v>
      </c>
      <c r="E29" s="7" t="s">
        <v>27</v>
      </c>
      <c r="F29" s="11">
        <v>43919</v>
      </c>
      <c r="G29" s="11" t="s">
        <v>287</v>
      </c>
      <c r="H29" s="11" t="s">
        <v>287</v>
      </c>
      <c r="I29" s="13" t="s">
        <v>22</v>
      </c>
      <c r="J29" s="14">
        <v>44012</v>
      </c>
      <c r="K29" s="9" t="s">
        <v>230</v>
      </c>
      <c r="L29" s="9" t="s">
        <v>231</v>
      </c>
      <c r="M29" s="11">
        <v>45083</v>
      </c>
      <c r="N29" s="9" t="s">
        <v>233</v>
      </c>
      <c r="O29" s="9" t="s">
        <v>232</v>
      </c>
      <c r="P29" s="22">
        <v>48159.199999999997</v>
      </c>
      <c r="S29" s="18"/>
    </row>
    <row r="30" spans="2:22" s="17" customFormat="1" ht="47.25" x14ac:dyDescent="0.25">
      <c r="B30" s="23">
        <v>11</v>
      </c>
      <c r="C30" s="7" t="s">
        <v>21</v>
      </c>
      <c r="D30" s="10" t="s">
        <v>367</v>
      </c>
      <c r="E30" s="7" t="s">
        <v>15</v>
      </c>
      <c r="F30" s="11">
        <v>40517</v>
      </c>
      <c r="G30" s="11" t="s">
        <v>287</v>
      </c>
      <c r="H30" s="11" t="s">
        <v>287</v>
      </c>
      <c r="I30" s="13" t="s">
        <v>28</v>
      </c>
      <c r="J30" s="14">
        <v>43646</v>
      </c>
      <c r="K30" s="9" t="s">
        <v>230</v>
      </c>
      <c r="L30" s="9" t="s">
        <v>231</v>
      </c>
      <c r="M30" s="11">
        <v>45083</v>
      </c>
      <c r="N30" s="9" t="s">
        <v>233</v>
      </c>
      <c r="O30" s="9" t="s">
        <v>232</v>
      </c>
      <c r="P30" s="22">
        <v>10678.55</v>
      </c>
      <c r="S30" s="18"/>
    </row>
    <row r="31" spans="2:22" s="17" customFormat="1" ht="47.25" x14ac:dyDescent="0.25">
      <c r="B31" s="23">
        <v>12</v>
      </c>
      <c r="C31" s="7" t="s">
        <v>21</v>
      </c>
      <c r="D31" s="10" t="s">
        <v>367</v>
      </c>
      <c r="E31" s="7" t="s">
        <v>15</v>
      </c>
      <c r="F31" s="11">
        <v>40517</v>
      </c>
      <c r="G31" s="11" t="s">
        <v>287</v>
      </c>
      <c r="H31" s="11" t="s">
        <v>287</v>
      </c>
      <c r="I31" s="13" t="s">
        <v>28</v>
      </c>
      <c r="J31" s="14">
        <v>43861</v>
      </c>
      <c r="K31" s="9" t="s">
        <v>230</v>
      </c>
      <c r="L31" s="9" t="s">
        <v>231</v>
      </c>
      <c r="M31" s="11">
        <v>45083</v>
      </c>
      <c r="N31" s="9" t="s">
        <v>233</v>
      </c>
      <c r="O31" s="9" t="s">
        <v>232</v>
      </c>
      <c r="P31" s="22">
        <v>120016.46</v>
      </c>
      <c r="S31" s="18"/>
    </row>
    <row r="32" spans="2:22" s="17" customFormat="1" ht="47.25" x14ac:dyDescent="0.25">
      <c r="B32" s="23">
        <v>13</v>
      </c>
      <c r="C32" s="7" t="s">
        <v>21</v>
      </c>
      <c r="D32" s="10" t="s">
        <v>367</v>
      </c>
      <c r="E32" s="7" t="s">
        <v>15</v>
      </c>
      <c r="F32" s="11">
        <v>40517</v>
      </c>
      <c r="G32" s="11" t="s">
        <v>287</v>
      </c>
      <c r="H32" s="11" t="s">
        <v>287</v>
      </c>
      <c r="I32" s="13" t="s">
        <v>28</v>
      </c>
      <c r="J32" s="14">
        <v>43890</v>
      </c>
      <c r="K32" s="9" t="s">
        <v>230</v>
      </c>
      <c r="L32" s="9" t="s">
        <v>231</v>
      </c>
      <c r="M32" s="11">
        <v>45083</v>
      </c>
      <c r="N32" s="9" t="s">
        <v>233</v>
      </c>
      <c r="O32" s="9" t="s">
        <v>232</v>
      </c>
      <c r="P32" s="22">
        <v>143957.20000000001</v>
      </c>
      <c r="S32" s="18"/>
    </row>
    <row r="33" spans="2:19" s="17" customFormat="1" ht="47.25" x14ac:dyDescent="0.25">
      <c r="B33" s="23">
        <v>14</v>
      </c>
      <c r="C33" s="7" t="s">
        <v>21</v>
      </c>
      <c r="D33" s="10" t="s">
        <v>367</v>
      </c>
      <c r="E33" s="7" t="s">
        <v>15</v>
      </c>
      <c r="F33" s="11">
        <v>40517</v>
      </c>
      <c r="G33" s="11" t="s">
        <v>287</v>
      </c>
      <c r="H33" s="11" t="s">
        <v>287</v>
      </c>
      <c r="I33" s="13" t="s">
        <v>28</v>
      </c>
      <c r="J33" s="14">
        <v>43921</v>
      </c>
      <c r="K33" s="9" t="s">
        <v>230</v>
      </c>
      <c r="L33" s="9" t="s">
        <v>231</v>
      </c>
      <c r="M33" s="11">
        <v>45083</v>
      </c>
      <c r="N33" s="9" t="s">
        <v>233</v>
      </c>
      <c r="O33" s="9" t="s">
        <v>232</v>
      </c>
      <c r="P33" s="22">
        <v>125347.72</v>
      </c>
      <c r="S33" s="18"/>
    </row>
    <row r="34" spans="2:19" s="17" customFormat="1" ht="47.25" x14ac:dyDescent="0.25">
      <c r="B34" s="23">
        <v>15</v>
      </c>
      <c r="C34" s="7" t="s">
        <v>21</v>
      </c>
      <c r="D34" s="10" t="s">
        <v>367</v>
      </c>
      <c r="E34" s="7" t="s">
        <v>15</v>
      </c>
      <c r="F34" s="11">
        <v>40517</v>
      </c>
      <c r="G34" s="11" t="s">
        <v>287</v>
      </c>
      <c r="H34" s="11" t="s">
        <v>287</v>
      </c>
      <c r="I34" s="13" t="s">
        <v>28</v>
      </c>
      <c r="J34" s="14">
        <v>43951</v>
      </c>
      <c r="K34" s="9" t="s">
        <v>230</v>
      </c>
      <c r="L34" s="9" t="s">
        <v>231</v>
      </c>
      <c r="M34" s="11">
        <v>45083</v>
      </c>
      <c r="N34" s="9" t="s">
        <v>233</v>
      </c>
      <c r="O34" s="9" t="s">
        <v>232</v>
      </c>
      <c r="P34" s="22">
        <v>308015.84000000003</v>
      </c>
      <c r="S34" s="18"/>
    </row>
    <row r="35" spans="2:19" s="17" customFormat="1" ht="47.25" x14ac:dyDescent="0.25">
      <c r="B35" s="23">
        <v>16</v>
      </c>
      <c r="C35" s="7" t="s">
        <v>21</v>
      </c>
      <c r="D35" s="10" t="s">
        <v>367</v>
      </c>
      <c r="E35" s="7" t="s">
        <v>15</v>
      </c>
      <c r="F35" s="11">
        <v>40517</v>
      </c>
      <c r="G35" s="11" t="s">
        <v>287</v>
      </c>
      <c r="H35" s="11" t="s">
        <v>287</v>
      </c>
      <c r="I35" s="13" t="s">
        <v>28</v>
      </c>
      <c r="J35" s="14">
        <v>43982</v>
      </c>
      <c r="K35" s="9" t="s">
        <v>230</v>
      </c>
      <c r="L35" s="9" t="s">
        <v>231</v>
      </c>
      <c r="M35" s="11">
        <v>45083</v>
      </c>
      <c r="N35" s="9" t="s">
        <v>233</v>
      </c>
      <c r="O35" s="9" t="s">
        <v>232</v>
      </c>
      <c r="P35" s="22">
        <v>209491.54</v>
      </c>
      <c r="S35" s="18"/>
    </row>
    <row r="36" spans="2:19" s="17" customFormat="1" ht="47.25" x14ac:dyDescent="0.25">
      <c r="B36" s="23">
        <v>17</v>
      </c>
      <c r="C36" s="7" t="s">
        <v>21</v>
      </c>
      <c r="D36" s="10" t="s">
        <v>367</v>
      </c>
      <c r="E36" s="7" t="s">
        <v>15</v>
      </c>
      <c r="F36" s="11">
        <v>40517</v>
      </c>
      <c r="G36" s="11" t="s">
        <v>287</v>
      </c>
      <c r="H36" s="11" t="s">
        <v>287</v>
      </c>
      <c r="I36" s="13" t="s">
        <v>28</v>
      </c>
      <c r="J36" s="14">
        <v>44012</v>
      </c>
      <c r="K36" s="9" t="s">
        <v>230</v>
      </c>
      <c r="L36" s="9" t="s">
        <v>231</v>
      </c>
      <c r="M36" s="11">
        <v>45083</v>
      </c>
      <c r="N36" s="9" t="s">
        <v>233</v>
      </c>
      <c r="O36" s="9" t="s">
        <v>232</v>
      </c>
      <c r="P36" s="22">
        <v>87022.19</v>
      </c>
      <c r="S36" s="18"/>
    </row>
    <row r="37" spans="2:19" s="17" customFormat="1" ht="47.25" x14ac:dyDescent="0.25">
      <c r="B37" s="23">
        <v>18</v>
      </c>
      <c r="C37" s="7" t="s">
        <v>21</v>
      </c>
      <c r="D37" s="10" t="s">
        <v>367</v>
      </c>
      <c r="E37" s="7" t="s">
        <v>16</v>
      </c>
      <c r="F37" s="11">
        <v>42003</v>
      </c>
      <c r="G37" s="11" t="s">
        <v>287</v>
      </c>
      <c r="H37" s="11" t="s">
        <v>287</v>
      </c>
      <c r="I37" s="13" t="s">
        <v>28</v>
      </c>
      <c r="J37" s="14">
        <v>42035</v>
      </c>
      <c r="K37" s="9" t="s">
        <v>230</v>
      </c>
      <c r="L37" s="9" t="s">
        <v>231</v>
      </c>
      <c r="M37" s="11">
        <v>45083</v>
      </c>
      <c r="N37" s="9" t="s">
        <v>233</v>
      </c>
      <c r="O37" s="9" t="s">
        <v>232</v>
      </c>
      <c r="P37" s="22">
        <v>546.5</v>
      </c>
      <c r="S37" s="18"/>
    </row>
    <row r="38" spans="2:19" s="17" customFormat="1" ht="47.25" x14ac:dyDescent="0.25">
      <c r="B38" s="23">
        <v>19</v>
      </c>
      <c r="C38" s="7" t="s">
        <v>21</v>
      </c>
      <c r="D38" s="10" t="s">
        <v>367</v>
      </c>
      <c r="E38" s="7" t="s">
        <v>16</v>
      </c>
      <c r="F38" s="11">
        <v>42003</v>
      </c>
      <c r="G38" s="11" t="s">
        <v>287</v>
      </c>
      <c r="H38" s="11" t="s">
        <v>287</v>
      </c>
      <c r="I38" s="13" t="s">
        <v>28</v>
      </c>
      <c r="J38" s="14">
        <v>42155</v>
      </c>
      <c r="K38" s="9" t="s">
        <v>230</v>
      </c>
      <c r="L38" s="9" t="s">
        <v>231</v>
      </c>
      <c r="M38" s="11">
        <v>45083</v>
      </c>
      <c r="N38" s="9" t="s">
        <v>233</v>
      </c>
      <c r="O38" s="9" t="s">
        <v>232</v>
      </c>
      <c r="P38" s="22">
        <v>10542.33</v>
      </c>
      <c r="S38" s="18"/>
    </row>
    <row r="39" spans="2:19" s="17" customFormat="1" ht="47.25" x14ac:dyDescent="0.25">
      <c r="B39" s="23">
        <v>20</v>
      </c>
      <c r="C39" s="7" t="s">
        <v>21</v>
      </c>
      <c r="D39" s="10" t="s">
        <v>367</v>
      </c>
      <c r="E39" s="7" t="s">
        <v>16</v>
      </c>
      <c r="F39" s="11">
        <v>42003</v>
      </c>
      <c r="G39" s="11" t="s">
        <v>287</v>
      </c>
      <c r="H39" s="11" t="s">
        <v>287</v>
      </c>
      <c r="I39" s="13" t="s">
        <v>28</v>
      </c>
      <c r="J39" s="14">
        <v>42185</v>
      </c>
      <c r="K39" s="9" t="s">
        <v>230</v>
      </c>
      <c r="L39" s="9" t="s">
        <v>231</v>
      </c>
      <c r="M39" s="11">
        <v>45083</v>
      </c>
      <c r="N39" s="9" t="s">
        <v>233</v>
      </c>
      <c r="O39" s="9" t="s">
        <v>232</v>
      </c>
      <c r="P39" s="22">
        <v>3126.77</v>
      </c>
      <c r="S39" s="18"/>
    </row>
    <row r="40" spans="2:19" s="17" customFormat="1" ht="47.25" x14ac:dyDescent="0.25">
      <c r="B40" s="23">
        <v>21</v>
      </c>
      <c r="C40" s="7" t="s">
        <v>21</v>
      </c>
      <c r="D40" s="10" t="s">
        <v>367</v>
      </c>
      <c r="E40" s="7" t="s">
        <v>17</v>
      </c>
      <c r="F40" s="11">
        <v>42388</v>
      </c>
      <c r="G40" s="11" t="s">
        <v>287</v>
      </c>
      <c r="H40" s="11" t="s">
        <v>287</v>
      </c>
      <c r="I40" s="13" t="s">
        <v>28</v>
      </c>
      <c r="J40" s="14">
        <v>43646</v>
      </c>
      <c r="K40" s="9" t="s">
        <v>230</v>
      </c>
      <c r="L40" s="9" t="s">
        <v>231</v>
      </c>
      <c r="M40" s="11">
        <v>45083</v>
      </c>
      <c r="N40" s="9" t="s">
        <v>233</v>
      </c>
      <c r="O40" s="9" t="s">
        <v>232</v>
      </c>
      <c r="P40" s="22">
        <v>5389.22</v>
      </c>
      <c r="S40" s="18"/>
    </row>
    <row r="41" spans="2:19" s="17" customFormat="1" ht="47.25" x14ac:dyDescent="0.25">
      <c r="B41" s="23">
        <v>22</v>
      </c>
      <c r="C41" s="7" t="s">
        <v>21</v>
      </c>
      <c r="D41" s="10" t="s">
        <v>367</v>
      </c>
      <c r="E41" s="7" t="s">
        <v>18</v>
      </c>
      <c r="F41" s="11">
        <v>42648</v>
      </c>
      <c r="G41" s="11" t="s">
        <v>287</v>
      </c>
      <c r="H41" s="11" t="s">
        <v>287</v>
      </c>
      <c r="I41" s="13" t="s">
        <v>28</v>
      </c>
      <c r="J41" s="14">
        <v>43861</v>
      </c>
      <c r="K41" s="9" t="s">
        <v>230</v>
      </c>
      <c r="L41" s="9" t="s">
        <v>231</v>
      </c>
      <c r="M41" s="11">
        <v>45083</v>
      </c>
      <c r="N41" s="9" t="s">
        <v>233</v>
      </c>
      <c r="O41" s="9" t="s">
        <v>232</v>
      </c>
      <c r="P41" s="22">
        <v>1228.0999999999999</v>
      </c>
      <c r="S41" s="18"/>
    </row>
    <row r="42" spans="2:19" s="17" customFormat="1" ht="47.25" x14ac:dyDescent="0.25">
      <c r="B42" s="23">
        <v>23</v>
      </c>
      <c r="C42" s="7" t="s">
        <v>21</v>
      </c>
      <c r="D42" s="10" t="s">
        <v>367</v>
      </c>
      <c r="E42" s="7" t="s">
        <v>18</v>
      </c>
      <c r="F42" s="11">
        <v>42648</v>
      </c>
      <c r="G42" s="11" t="s">
        <v>287</v>
      </c>
      <c r="H42" s="11" t="s">
        <v>287</v>
      </c>
      <c r="I42" s="13" t="s">
        <v>28</v>
      </c>
      <c r="J42" s="14">
        <v>43890</v>
      </c>
      <c r="K42" s="9" t="s">
        <v>230</v>
      </c>
      <c r="L42" s="9" t="s">
        <v>231</v>
      </c>
      <c r="M42" s="11">
        <v>45083</v>
      </c>
      <c r="N42" s="9" t="s">
        <v>233</v>
      </c>
      <c r="O42" s="9" t="s">
        <v>232</v>
      </c>
      <c r="P42" s="22">
        <v>2398.2600000000002</v>
      </c>
      <c r="S42" s="18"/>
    </row>
    <row r="43" spans="2:19" s="17" customFormat="1" ht="47.25" x14ac:dyDescent="0.25">
      <c r="B43" s="23">
        <v>24</v>
      </c>
      <c r="C43" s="7" t="s">
        <v>21</v>
      </c>
      <c r="D43" s="10" t="s">
        <v>367</v>
      </c>
      <c r="E43" s="7" t="s">
        <v>18</v>
      </c>
      <c r="F43" s="11">
        <v>42648</v>
      </c>
      <c r="G43" s="11" t="s">
        <v>287</v>
      </c>
      <c r="H43" s="11" t="s">
        <v>287</v>
      </c>
      <c r="I43" s="13" t="s">
        <v>28</v>
      </c>
      <c r="J43" s="14">
        <v>43921</v>
      </c>
      <c r="K43" s="9" t="s">
        <v>230</v>
      </c>
      <c r="L43" s="9" t="s">
        <v>231</v>
      </c>
      <c r="M43" s="11">
        <v>45083</v>
      </c>
      <c r="N43" s="9" t="s">
        <v>233</v>
      </c>
      <c r="O43" s="9" t="s">
        <v>232</v>
      </c>
      <c r="P43" s="22">
        <v>4434.32</v>
      </c>
      <c r="S43" s="18"/>
    </row>
    <row r="44" spans="2:19" s="17" customFormat="1" ht="47.25" x14ac:dyDescent="0.25">
      <c r="B44" s="23">
        <v>25</v>
      </c>
      <c r="C44" s="7" t="s">
        <v>21</v>
      </c>
      <c r="D44" s="10" t="s">
        <v>367</v>
      </c>
      <c r="E44" s="7" t="s">
        <v>18</v>
      </c>
      <c r="F44" s="11">
        <v>42648</v>
      </c>
      <c r="G44" s="11" t="s">
        <v>287</v>
      </c>
      <c r="H44" s="11" t="s">
        <v>287</v>
      </c>
      <c r="I44" s="13" t="s">
        <v>28</v>
      </c>
      <c r="J44" s="14">
        <v>43951</v>
      </c>
      <c r="K44" s="9" t="s">
        <v>230</v>
      </c>
      <c r="L44" s="9" t="s">
        <v>231</v>
      </c>
      <c r="M44" s="11">
        <v>45083</v>
      </c>
      <c r="N44" s="9" t="s">
        <v>233</v>
      </c>
      <c r="O44" s="9" t="s">
        <v>232</v>
      </c>
      <c r="P44" s="22">
        <v>7906.62</v>
      </c>
      <c r="S44" s="18"/>
    </row>
    <row r="45" spans="2:19" s="17" customFormat="1" ht="47.25" x14ac:dyDescent="0.25">
      <c r="B45" s="23">
        <v>26</v>
      </c>
      <c r="C45" s="7" t="s">
        <v>21</v>
      </c>
      <c r="D45" s="10" t="s">
        <v>367</v>
      </c>
      <c r="E45" s="7" t="s">
        <v>18</v>
      </c>
      <c r="F45" s="11">
        <v>42648</v>
      </c>
      <c r="G45" s="11" t="s">
        <v>287</v>
      </c>
      <c r="H45" s="11" t="s">
        <v>287</v>
      </c>
      <c r="I45" s="13" t="s">
        <v>28</v>
      </c>
      <c r="J45" s="14">
        <v>43982</v>
      </c>
      <c r="K45" s="9" t="s">
        <v>230</v>
      </c>
      <c r="L45" s="9" t="s">
        <v>231</v>
      </c>
      <c r="M45" s="11">
        <v>45083</v>
      </c>
      <c r="N45" s="9" t="s">
        <v>233</v>
      </c>
      <c r="O45" s="9" t="s">
        <v>232</v>
      </c>
      <c r="P45" s="22">
        <v>16061.06</v>
      </c>
      <c r="S45" s="18"/>
    </row>
    <row r="46" spans="2:19" s="17" customFormat="1" ht="47.25" x14ac:dyDescent="0.25">
      <c r="B46" s="23">
        <v>27</v>
      </c>
      <c r="C46" s="7" t="s">
        <v>21</v>
      </c>
      <c r="D46" s="10" t="s">
        <v>367</v>
      </c>
      <c r="E46" s="7" t="s">
        <v>18</v>
      </c>
      <c r="F46" s="11">
        <v>42648</v>
      </c>
      <c r="G46" s="11" t="s">
        <v>287</v>
      </c>
      <c r="H46" s="11" t="s">
        <v>287</v>
      </c>
      <c r="I46" s="13" t="s">
        <v>28</v>
      </c>
      <c r="J46" s="14">
        <v>44012</v>
      </c>
      <c r="K46" s="9" t="s">
        <v>230</v>
      </c>
      <c r="L46" s="9" t="s">
        <v>231</v>
      </c>
      <c r="M46" s="11">
        <v>45083</v>
      </c>
      <c r="N46" s="9" t="s">
        <v>233</v>
      </c>
      <c r="O46" s="9" t="s">
        <v>232</v>
      </c>
      <c r="P46" s="22">
        <v>3500.11</v>
      </c>
      <c r="S46" s="18"/>
    </row>
    <row r="47" spans="2:19" s="17" customFormat="1" ht="47.25" x14ac:dyDescent="0.25">
      <c r="B47" s="23">
        <v>28</v>
      </c>
      <c r="C47" s="7" t="s">
        <v>21</v>
      </c>
      <c r="D47" s="10" t="s">
        <v>367</v>
      </c>
      <c r="E47" s="7" t="s">
        <v>23</v>
      </c>
      <c r="F47" s="11">
        <v>43847</v>
      </c>
      <c r="G47" s="11" t="s">
        <v>287</v>
      </c>
      <c r="H47" s="11" t="s">
        <v>287</v>
      </c>
      <c r="I47" s="13" t="s">
        <v>28</v>
      </c>
      <c r="J47" s="14">
        <v>43890</v>
      </c>
      <c r="K47" s="9" t="s">
        <v>230</v>
      </c>
      <c r="L47" s="9" t="s">
        <v>231</v>
      </c>
      <c r="M47" s="11">
        <v>45083</v>
      </c>
      <c r="N47" s="9" t="s">
        <v>233</v>
      </c>
      <c r="O47" s="9" t="s">
        <v>232</v>
      </c>
      <c r="P47" s="22">
        <v>9075825.0199999996</v>
      </c>
      <c r="S47" s="18"/>
    </row>
    <row r="48" spans="2:19" s="17" customFormat="1" ht="47.25" x14ac:dyDescent="0.25">
      <c r="B48" s="23">
        <v>29</v>
      </c>
      <c r="C48" s="7" t="s">
        <v>21</v>
      </c>
      <c r="D48" s="10" t="s">
        <v>367</v>
      </c>
      <c r="E48" s="7" t="s">
        <v>26</v>
      </c>
      <c r="F48" s="11">
        <v>43919</v>
      </c>
      <c r="G48" s="11" t="s">
        <v>287</v>
      </c>
      <c r="H48" s="11" t="s">
        <v>287</v>
      </c>
      <c r="I48" s="13" t="s">
        <v>28</v>
      </c>
      <c r="J48" s="14">
        <v>43951</v>
      </c>
      <c r="K48" s="9" t="s">
        <v>230</v>
      </c>
      <c r="L48" s="9" t="s">
        <v>231</v>
      </c>
      <c r="M48" s="11">
        <v>45083</v>
      </c>
      <c r="N48" s="9" t="s">
        <v>233</v>
      </c>
      <c r="O48" s="9" t="s">
        <v>232</v>
      </c>
      <c r="P48" s="22">
        <v>3917797.48</v>
      </c>
      <c r="S48" s="18"/>
    </row>
    <row r="49" spans="2:19" s="17" customFormat="1" ht="47.25" x14ac:dyDescent="0.25">
      <c r="B49" s="23">
        <v>30</v>
      </c>
      <c r="C49" s="7" t="s">
        <v>21</v>
      </c>
      <c r="D49" s="10" t="s">
        <v>367</v>
      </c>
      <c r="E49" s="7" t="s">
        <v>236</v>
      </c>
      <c r="F49" s="11">
        <v>41820</v>
      </c>
      <c r="G49" s="11" t="s">
        <v>29</v>
      </c>
      <c r="H49" s="11">
        <v>43945</v>
      </c>
      <c r="I49" s="13" t="s">
        <v>22</v>
      </c>
      <c r="J49" s="14">
        <v>43769</v>
      </c>
      <c r="K49" s="9" t="s">
        <v>230</v>
      </c>
      <c r="L49" s="9" t="s">
        <v>231</v>
      </c>
      <c r="M49" s="11">
        <v>45083</v>
      </c>
      <c r="N49" s="9" t="s">
        <v>233</v>
      </c>
      <c r="O49" s="9" t="s">
        <v>232</v>
      </c>
      <c r="P49" s="22">
        <v>91347.16</v>
      </c>
      <c r="S49" s="18"/>
    </row>
    <row r="50" spans="2:19" s="17" customFormat="1" ht="47.25" x14ac:dyDescent="0.25">
      <c r="B50" s="23">
        <v>31</v>
      </c>
      <c r="C50" s="7" t="s">
        <v>21</v>
      </c>
      <c r="D50" s="10" t="s">
        <v>367</v>
      </c>
      <c r="E50" s="7" t="s">
        <v>236</v>
      </c>
      <c r="F50" s="11">
        <v>41820</v>
      </c>
      <c r="G50" s="11" t="s">
        <v>29</v>
      </c>
      <c r="H50" s="11">
        <v>43945</v>
      </c>
      <c r="I50" s="13" t="s">
        <v>22</v>
      </c>
      <c r="J50" s="14">
        <v>43799</v>
      </c>
      <c r="K50" s="9" t="s">
        <v>230</v>
      </c>
      <c r="L50" s="9" t="s">
        <v>231</v>
      </c>
      <c r="M50" s="11">
        <v>45083</v>
      </c>
      <c r="N50" s="9" t="s">
        <v>233</v>
      </c>
      <c r="O50" s="9" t="s">
        <v>232</v>
      </c>
      <c r="P50" s="22">
        <v>451898.36</v>
      </c>
      <c r="S50" s="18"/>
    </row>
    <row r="51" spans="2:19" s="17" customFormat="1" ht="47.25" x14ac:dyDescent="0.25">
      <c r="B51" s="23">
        <v>32</v>
      </c>
      <c r="C51" s="7" t="s">
        <v>21</v>
      </c>
      <c r="D51" s="10" t="s">
        <v>367</v>
      </c>
      <c r="E51" s="7" t="s">
        <v>237</v>
      </c>
      <c r="F51" s="11">
        <v>41820</v>
      </c>
      <c r="G51" s="11" t="s">
        <v>30</v>
      </c>
      <c r="H51" s="11">
        <v>43854</v>
      </c>
      <c r="I51" s="13" t="s">
        <v>22</v>
      </c>
      <c r="J51" s="14">
        <v>43769</v>
      </c>
      <c r="K51" s="9" t="s">
        <v>230</v>
      </c>
      <c r="L51" s="9" t="s">
        <v>231</v>
      </c>
      <c r="M51" s="11">
        <v>45083</v>
      </c>
      <c r="N51" s="9" t="s">
        <v>233</v>
      </c>
      <c r="O51" s="9" t="s">
        <v>232</v>
      </c>
      <c r="P51" s="22">
        <v>87221.1</v>
      </c>
      <c r="S51" s="18"/>
    </row>
    <row r="52" spans="2:19" s="17" customFormat="1" ht="47.25" x14ac:dyDescent="0.25">
      <c r="B52" s="23">
        <v>33</v>
      </c>
      <c r="C52" s="7" t="s">
        <v>21</v>
      </c>
      <c r="D52" s="10" t="s">
        <v>367</v>
      </c>
      <c r="E52" s="7" t="s">
        <v>237</v>
      </c>
      <c r="F52" s="11">
        <v>41820</v>
      </c>
      <c r="G52" s="11" t="s">
        <v>30</v>
      </c>
      <c r="H52" s="11">
        <v>43854</v>
      </c>
      <c r="I52" s="13" t="s">
        <v>22</v>
      </c>
      <c r="J52" s="14">
        <v>43799</v>
      </c>
      <c r="K52" s="9" t="s">
        <v>230</v>
      </c>
      <c r="L52" s="9" t="s">
        <v>231</v>
      </c>
      <c r="M52" s="11">
        <v>45083</v>
      </c>
      <c r="N52" s="9" t="s">
        <v>233</v>
      </c>
      <c r="O52" s="9" t="s">
        <v>232</v>
      </c>
      <c r="P52" s="22">
        <v>433019.91</v>
      </c>
      <c r="S52" s="18"/>
    </row>
    <row r="53" spans="2:19" s="17" customFormat="1" ht="47.25" x14ac:dyDescent="0.25">
      <c r="B53" s="23">
        <v>34</v>
      </c>
      <c r="C53" s="7" t="s">
        <v>21</v>
      </c>
      <c r="D53" s="10" t="s">
        <v>367</v>
      </c>
      <c r="E53" s="7" t="s">
        <v>236</v>
      </c>
      <c r="F53" s="11">
        <v>41820</v>
      </c>
      <c r="G53" s="11" t="s">
        <v>31</v>
      </c>
      <c r="H53" s="11">
        <v>43517</v>
      </c>
      <c r="I53" s="13" t="s">
        <v>22</v>
      </c>
      <c r="J53" s="14">
        <v>43465</v>
      </c>
      <c r="K53" s="9" t="s">
        <v>230</v>
      </c>
      <c r="L53" s="9" t="s">
        <v>231</v>
      </c>
      <c r="M53" s="11">
        <v>45083</v>
      </c>
      <c r="N53" s="9" t="s">
        <v>233</v>
      </c>
      <c r="O53" s="9" t="s">
        <v>232</v>
      </c>
      <c r="P53" s="22">
        <v>71188.990000000005</v>
      </c>
      <c r="S53" s="18"/>
    </row>
    <row r="54" spans="2:19" s="17" customFormat="1" ht="47.25" x14ac:dyDescent="0.25">
      <c r="B54" s="23">
        <v>35</v>
      </c>
      <c r="C54" s="7" t="s">
        <v>21</v>
      </c>
      <c r="D54" s="10" t="s">
        <v>367</v>
      </c>
      <c r="E54" s="7" t="s">
        <v>237</v>
      </c>
      <c r="F54" s="11">
        <v>41820</v>
      </c>
      <c r="G54" s="11" t="s">
        <v>32</v>
      </c>
      <c r="H54" s="11">
        <v>43517</v>
      </c>
      <c r="I54" s="13" t="s">
        <v>22</v>
      </c>
      <c r="J54" s="14">
        <v>43465</v>
      </c>
      <c r="K54" s="9" t="s">
        <v>230</v>
      </c>
      <c r="L54" s="9" t="s">
        <v>231</v>
      </c>
      <c r="M54" s="11">
        <v>45083</v>
      </c>
      <c r="N54" s="9" t="s">
        <v>233</v>
      </c>
      <c r="O54" s="9" t="s">
        <v>232</v>
      </c>
      <c r="P54" s="22">
        <v>87271.16</v>
      </c>
      <c r="S54" s="18"/>
    </row>
    <row r="55" spans="2:19" s="17" customFormat="1" ht="47.25" x14ac:dyDescent="0.25">
      <c r="B55" s="23">
        <v>36</v>
      </c>
      <c r="C55" s="7" t="s">
        <v>21</v>
      </c>
      <c r="D55" s="10" t="s">
        <v>367</v>
      </c>
      <c r="E55" s="7" t="s">
        <v>237</v>
      </c>
      <c r="F55" s="11">
        <v>41820</v>
      </c>
      <c r="G55" s="11" t="s">
        <v>33</v>
      </c>
      <c r="H55" s="11">
        <v>43881</v>
      </c>
      <c r="I55" s="13" t="s">
        <v>22</v>
      </c>
      <c r="J55" s="14">
        <v>43830</v>
      </c>
      <c r="K55" s="9" t="s">
        <v>230</v>
      </c>
      <c r="L55" s="9" t="s">
        <v>231</v>
      </c>
      <c r="M55" s="11">
        <v>45083</v>
      </c>
      <c r="N55" s="9" t="s">
        <v>233</v>
      </c>
      <c r="O55" s="9" t="s">
        <v>232</v>
      </c>
      <c r="P55" s="22">
        <v>505656.54</v>
      </c>
      <c r="S55" s="18"/>
    </row>
    <row r="56" spans="2:19" s="17" customFormat="1" ht="47.25" x14ac:dyDescent="0.25">
      <c r="B56" s="23">
        <v>37</v>
      </c>
      <c r="C56" s="7" t="s">
        <v>21</v>
      </c>
      <c r="D56" s="10" t="s">
        <v>367</v>
      </c>
      <c r="E56" s="7" t="s">
        <v>236</v>
      </c>
      <c r="F56" s="11">
        <v>41820</v>
      </c>
      <c r="G56" s="11" t="s">
        <v>34</v>
      </c>
      <c r="H56" s="11">
        <v>43881</v>
      </c>
      <c r="I56" s="13" t="s">
        <v>22</v>
      </c>
      <c r="J56" s="14">
        <v>43830</v>
      </c>
      <c r="K56" s="9" t="s">
        <v>230</v>
      </c>
      <c r="L56" s="9" t="s">
        <v>231</v>
      </c>
      <c r="M56" s="11">
        <v>45083</v>
      </c>
      <c r="N56" s="9" t="s">
        <v>233</v>
      </c>
      <c r="O56" s="9" t="s">
        <v>232</v>
      </c>
      <c r="P56" s="22">
        <v>29432.02</v>
      </c>
      <c r="S56" s="18"/>
    </row>
    <row r="57" spans="2:19" s="17" customFormat="1" ht="47.25" x14ac:dyDescent="0.25">
      <c r="B57" s="23">
        <v>38</v>
      </c>
      <c r="C57" s="7" t="s">
        <v>21</v>
      </c>
      <c r="D57" s="10" t="s">
        <v>367</v>
      </c>
      <c r="E57" s="7" t="s">
        <v>236</v>
      </c>
      <c r="F57" s="11">
        <v>41820</v>
      </c>
      <c r="G57" s="11" t="s">
        <v>35</v>
      </c>
      <c r="H57" s="11">
        <v>43910</v>
      </c>
      <c r="I57" s="13" t="s">
        <v>22</v>
      </c>
      <c r="J57" s="14">
        <v>43861</v>
      </c>
      <c r="K57" s="9" t="s">
        <v>230</v>
      </c>
      <c r="L57" s="9" t="s">
        <v>231</v>
      </c>
      <c r="M57" s="11">
        <v>45083</v>
      </c>
      <c r="N57" s="9" t="s">
        <v>233</v>
      </c>
      <c r="O57" s="9" t="s">
        <v>232</v>
      </c>
      <c r="P57" s="22">
        <v>156473.23000000001</v>
      </c>
      <c r="S57" s="18"/>
    </row>
    <row r="58" spans="2:19" s="17" customFormat="1" ht="47.25" x14ac:dyDescent="0.25">
      <c r="B58" s="23">
        <v>39</v>
      </c>
      <c r="C58" s="7" t="s">
        <v>21</v>
      </c>
      <c r="D58" s="10" t="s">
        <v>367</v>
      </c>
      <c r="E58" s="7" t="s">
        <v>237</v>
      </c>
      <c r="F58" s="11">
        <v>41820</v>
      </c>
      <c r="G58" s="11" t="s">
        <v>36</v>
      </c>
      <c r="H58" s="11">
        <v>43910</v>
      </c>
      <c r="I58" s="13" t="s">
        <v>22</v>
      </c>
      <c r="J58" s="14">
        <v>43861</v>
      </c>
      <c r="K58" s="9" t="s">
        <v>230</v>
      </c>
      <c r="L58" s="9" t="s">
        <v>231</v>
      </c>
      <c r="M58" s="11">
        <v>45083</v>
      </c>
      <c r="N58" s="9" t="s">
        <v>233</v>
      </c>
      <c r="O58" s="9" t="s">
        <v>232</v>
      </c>
      <c r="P58" s="22">
        <v>187367.82</v>
      </c>
      <c r="S58" s="18"/>
    </row>
    <row r="59" spans="2:19" s="17" customFormat="1" ht="47.25" x14ac:dyDescent="0.25">
      <c r="B59" s="23">
        <v>40</v>
      </c>
      <c r="C59" s="7" t="s">
        <v>21</v>
      </c>
      <c r="D59" s="10" t="s">
        <v>367</v>
      </c>
      <c r="E59" s="7" t="s">
        <v>236</v>
      </c>
      <c r="F59" s="11">
        <v>41820</v>
      </c>
      <c r="G59" s="11" t="s">
        <v>37</v>
      </c>
      <c r="H59" s="11">
        <v>43609</v>
      </c>
      <c r="I59" s="13" t="s">
        <v>22</v>
      </c>
      <c r="J59" s="14">
        <v>43555</v>
      </c>
      <c r="K59" s="9" t="s">
        <v>230</v>
      </c>
      <c r="L59" s="9" t="s">
        <v>231</v>
      </c>
      <c r="M59" s="11">
        <v>45083</v>
      </c>
      <c r="N59" s="9" t="s">
        <v>233</v>
      </c>
      <c r="O59" s="9" t="s">
        <v>232</v>
      </c>
      <c r="P59" s="22">
        <v>47968.6</v>
      </c>
      <c r="S59" s="18"/>
    </row>
    <row r="60" spans="2:19" s="17" customFormat="1" ht="47.25" x14ac:dyDescent="0.25">
      <c r="B60" s="23">
        <v>41</v>
      </c>
      <c r="C60" s="7" t="s">
        <v>21</v>
      </c>
      <c r="D60" s="10" t="s">
        <v>367</v>
      </c>
      <c r="E60" s="7" t="s">
        <v>237</v>
      </c>
      <c r="F60" s="11">
        <v>41820</v>
      </c>
      <c r="G60" s="11" t="s">
        <v>38</v>
      </c>
      <c r="H60" s="11">
        <v>43609</v>
      </c>
      <c r="I60" s="13" t="s">
        <v>22</v>
      </c>
      <c r="J60" s="14">
        <v>43555</v>
      </c>
      <c r="K60" s="9" t="s">
        <v>230</v>
      </c>
      <c r="L60" s="9" t="s">
        <v>231</v>
      </c>
      <c r="M60" s="11">
        <v>45083</v>
      </c>
      <c r="N60" s="9" t="s">
        <v>233</v>
      </c>
      <c r="O60" s="9" t="s">
        <v>232</v>
      </c>
      <c r="P60" s="22">
        <v>464056.82</v>
      </c>
      <c r="S60" s="18"/>
    </row>
    <row r="61" spans="2:19" s="17" customFormat="1" ht="47.25" x14ac:dyDescent="0.25">
      <c r="B61" s="23">
        <v>42</v>
      </c>
      <c r="C61" s="7" t="s">
        <v>21</v>
      </c>
      <c r="D61" s="10" t="s">
        <v>367</v>
      </c>
      <c r="E61" s="7" t="s">
        <v>236</v>
      </c>
      <c r="F61" s="11">
        <v>41820</v>
      </c>
      <c r="G61" s="11" t="s">
        <v>39</v>
      </c>
      <c r="H61" s="11">
        <v>43976</v>
      </c>
      <c r="I61" s="13" t="s">
        <v>22</v>
      </c>
      <c r="J61" s="14">
        <v>43890</v>
      </c>
      <c r="K61" s="9" t="s">
        <v>230</v>
      </c>
      <c r="L61" s="9" t="s">
        <v>231</v>
      </c>
      <c r="M61" s="11">
        <v>45083</v>
      </c>
      <c r="N61" s="9" t="s">
        <v>233</v>
      </c>
      <c r="O61" s="9" t="s">
        <v>232</v>
      </c>
      <c r="P61" s="22">
        <v>81893.8</v>
      </c>
      <c r="S61" s="18"/>
    </row>
    <row r="62" spans="2:19" s="17" customFormat="1" ht="47.25" x14ac:dyDescent="0.25">
      <c r="B62" s="23">
        <v>43</v>
      </c>
      <c r="C62" s="7" t="s">
        <v>21</v>
      </c>
      <c r="D62" s="10" t="s">
        <v>367</v>
      </c>
      <c r="E62" s="7" t="s">
        <v>236</v>
      </c>
      <c r="F62" s="11">
        <v>41820</v>
      </c>
      <c r="G62" s="11" t="s">
        <v>39</v>
      </c>
      <c r="H62" s="11">
        <v>43976</v>
      </c>
      <c r="I62" s="13" t="s">
        <v>22</v>
      </c>
      <c r="J62" s="14">
        <v>43921</v>
      </c>
      <c r="K62" s="9" t="s">
        <v>230</v>
      </c>
      <c r="L62" s="9" t="s">
        <v>231</v>
      </c>
      <c r="M62" s="11">
        <v>45083</v>
      </c>
      <c r="N62" s="9" t="s">
        <v>233</v>
      </c>
      <c r="O62" s="9" t="s">
        <v>232</v>
      </c>
      <c r="P62" s="22">
        <v>67137.84</v>
      </c>
      <c r="S62" s="18"/>
    </row>
    <row r="63" spans="2:19" s="17" customFormat="1" ht="47.25" x14ac:dyDescent="0.25">
      <c r="B63" s="23">
        <v>44</v>
      </c>
      <c r="C63" s="7" t="s">
        <v>21</v>
      </c>
      <c r="D63" s="10" t="s">
        <v>367</v>
      </c>
      <c r="E63" s="7" t="s">
        <v>237</v>
      </c>
      <c r="F63" s="11">
        <v>41820</v>
      </c>
      <c r="G63" s="11" t="s">
        <v>40</v>
      </c>
      <c r="H63" s="11">
        <v>43976</v>
      </c>
      <c r="I63" s="13" t="s">
        <v>22</v>
      </c>
      <c r="J63" s="14">
        <v>43890</v>
      </c>
      <c r="K63" s="9" t="s">
        <v>230</v>
      </c>
      <c r="L63" s="9" t="s">
        <v>231</v>
      </c>
      <c r="M63" s="11">
        <v>45083</v>
      </c>
      <c r="N63" s="9" t="s">
        <v>233</v>
      </c>
      <c r="O63" s="9" t="s">
        <v>232</v>
      </c>
      <c r="P63" s="22">
        <v>371698.62</v>
      </c>
      <c r="S63" s="18"/>
    </row>
    <row r="64" spans="2:19" s="17" customFormat="1" ht="47.25" x14ac:dyDescent="0.25">
      <c r="B64" s="23">
        <v>45</v>
      </c>
      <c r="C64" s="7" t="s">
        <v>21</v>
      </c>
      <c r="D64" s="10" t="s">
        <v>367</v>
      </c>
      <c r="E64" s="7" t="s">
        <v>237</v>
      </c>
      <c r="F64" s="11">
        <v>41820</v>
      </c>
      <c r="G64" s="11" t="s">
        <v>40</v>
      </c>
      <c r="H64" s="11">
        <v>43976</v>
      </c>
      <c r="I64" s="13" t="s">
        <v>22</v>
      </c>
      <c r="J64" s="14">
        <v>43921</v>
      </c>
      <c r="K64" s="9" t="s">
        <v>230</v>
      </c>
      <c r="L64" s="9" t="s">
        <v>231</v>
      </c>
      <c r="M64" s="11">
        <v>45083</v>
      </c>
      <c r="N64" s="9" t="s">
        <v>233</v>
      </c>
      <c r="O64" s="9" t="s">
        <v>232</v>
      </c>
      <c r="P64" s="22">
        <v>450787.55</v>
      </c>
      <c r="S64" s="18"/>
    </row>
    <row r="65" spans="2:19" s="17" customFormat="1" ht="47.25" x14ac:dyDescent="0.25">
      <c r="B65" s="23">
        <v>46</v>
      </c>
      <c r="C65" s="7" t="s">
        <v>21</v>
      </c>
      <c r="D65" s="10" t="s">
        <v>367</v>
      </c>
      <c r="E65" s="7" t="s">
        <v>237</v>
      </c>
      <c r="F65" s="11">
        <v>41820</v>
      </c>
      <c r="G65" s="11" t="s">
        <v>41</v>
      </c>
      <c r="H65" s="11">
        <v>43640</v>
      </c>
      <c r="I65" s="13" t="s">
        <v>22</v>
      </c>
      <c r="J65" s="14">
        <v>43585</v>
      </c>
      <c r="K65" s="9" t="s">
        <v>230</v>
      </c>
      <c r="L65" s="9" t="s">
        <v>231</v>
      </c>
      <c r="M65" s="11">
        <v>45083</v>
      </c>
      <c r="N65" s="9" t="s">
        <v>233</v>
      </c>
      <c r="O65" s="9" t="s">
        <v>232</v>
      </c>
      <c r="P65" s="22">
        <v>244235.61</v>
      </c>
      <c r="S65" s="18"/>
    </row>
    <row r="66" spans="2:19" s="17" customFormat="1" ht="47.25" x14ac:dyDescent="0.25">
      <c r="B66" s="23">
        <v>47</v>
      </c>
      <c r="C66" s="7" t="s">
        <v>21</v>
      </c>
      <c r="D66" s="10" t="s">
        <v>367</v>
      </c>
      <c r="E66" s="7" t="s">
        <v>236</v>
      </c>
      <c r="F66" s="11">
        <v>41820</v>
      </c>
      <c r="G66" s="11" t="s">
        <v>42</v>
      </c>
      <c r="H66" s="11">
        <v>43640</v>
      </c>
      <c r="I66" s="13" t="s">
        <v>22</v>
      </c>
      <c r="J66" s="14">
        <v>43585</v>
      </c>
      <c r="K66" s="9" t="s">
        <v>230</v>
      </c>
      <c r="L66" s="9" t="s">
        <v>231</v>
      </c>
      <c r="M66" s="11">
        <v>45083</v>
      </c>
      <c r="N66" s="9" t="s">
        <v>233</v>
      </c>
      <c r="O66" s="9" t="s">
        <v>232</v>
      </c>
      <c r="P66" s="22">
        <v>178381.84</v>
      </c>
      <c r="S66" s="18"/>
    </row>
    <row r="67" spans="2:19" s="17" customFormat="1" ht="47.25" x14ac:dyDescent="0.25">
      <c r="B67" s="23">
        <v>48</v>
      </c>
      <c r="C67" s="7" t="s">
        <v>21</v>
      </c>
      <c r="D67" s="10" t="s">
        <v>367</v>
      </c>
      <c r="E67" s="7" t="s">
        <v>236</v>
      </c>
      <c r="F67" s="11">
        <v>41820</v>
      </c>
      <c r="G67" s="11" t="s">
        <v>43</v>
      </c>
      <c r="H67" s="11">
        <v>44007</v>
      </c>
      <c r="I67" s="13" t="s">
        <v>22</v>
      </c>
      <c r="J67" s="14">
        <v>43951</v>
      </c>
      <c r="K67" s="9" t="s">
        <v>230</v>
      </c>
      <c r="L67" s="9" t="s">
        <v>231</v>
      </c>
      <c r="M67" s="11">
        <v>45083</v>
      </c>
      <c r="N67" s="9" t="s">
        <v>233</v>
      </c>
      <c r="O67" s="9" t="s">
        <v>232</v>
      </c>
      <c r="P67" s="22">
        <v>106262.99</v>
      </c>
      <c r="S67" s="18"/>
    </row>
    <row r="68" spans="2:19" s="17" customFormat="1" ht="47.25" x14ac:dyDescent="0.25">
      <c r="B68" s="23">
        <v>49</v>
      </c>
      <c r="C68" s="7" t="s">
        <v>21</v>
      </c>
      <c r="D68" s="10" t="s">
        <v>367</v>
      </c>
      <c r="E68" s="7" t="s">
        <v>237</v>
      </c>
      <c r="F68" s="11">
        <v>41820</v>
      </c>
      <c r="G68" s="11" t="s">
        <v>44</v>
      </c>
      <c r="H68" s="11">
        <v>44007</v>
      </c>
      <c r="I68" s="13" t="s">
        <v>22</v>
      </c>
      <c r="J68" s="14">
        <v>43951</v>
      </c>
      <c r="K68" s="9" t="s">
        <v>230</v>
      </c>
      <c r="L68" s="9" t="s">
        <v>231</v>
      </c>
      <c r="M68" s="11">
        <v>45083</v>
      </c>
      <c r="N68" s="9" t="s">
        <v>233</v>
      </c>
      <c r="O68" s="9" t="s">
        <v>232</v>
      </c>
      <c r="P68" s="22">
        <v>670482.41</v>
      </c>
      <c r="S68" s="18"/>
    </row>
    <row r="69" spans="2:19" s="17" customFormat="1" ht="47.25" x14ac:dyDescent="0.25">
      <c r="B69" s="23">
        <v>50</v>
      </c>
      <c r="C69" s="7" t="s">
        <v>21</v>
      </c>
      <c r="D69" s="10" t="s">
        <v>367</v>
      </c>
      <c r="E69" s="7" t="s">
        <v>236</v>
      </c>
      <c r="F69" s="11">
        <v>41820</v>
      </c>
      <c r="G69" s="11" t="s">
        <v>45</v>
      </c>
      <c r="H69" s="11">
        <v>43669</v>
      </c>
      <c r="I69" s="13" t="s">
        <v>22</v>
      </c>
      <c r="J69" s="14">
        <v>43616</v>
      </c>
      <c r="K69" s="9" t="s">
        <v>230</v>
      </c>
      <c r="L69" s="9" t="s">
        <v>231</v>
      </c>
      <c r="M69" s="11">
        <v>45083</v>
      </c>
      <c r="N69" s="9" t="s">
        <v>233</v>
      </c>
      <c r="O69" s="9" t="s">
        <v>232</v>
      </c>
      <c r="P69" s="22">
        <v>12073.96</v>
      </c>
      <c r="S69" s="18"/>
    </row>
    <row r="70" spans="2:19" s="17" customFormat="1" ht="47.25" x14ac:dyDescent="0.25">
      <c r="B70" s="23">
        <v>51</v>
      </c>
      <c r="C70" s="7" t="s">
        <v>21</v>
      </c>
      <c r="D70" s="10" t="s">
        <v>367</v>
      </c>
      <c r="E70" s="7" t="s">
        <v>237</v>
      </c>
      <c r="F70" s="11">
        <v>41820</v>
      </c>
      <c r="G70" s="11" t="s">
        <v>46</v>
      </c>
      <c r="H70" s="11">
        <v>43669</v>
      </c>
      <c r="I70" s="13" t="s">
        <v>22</v>
      </c>
      <c r="J70" s="14">
        <v>43616</v>
      </c>
      <c r="K70" s="9" t="s">
        <v>230</v>
      </c>
      <c r="L70" s="9" t="s">
        <v>231</v>
      </c>
      <c r="M70" s="11">
        <v>45083</v>
      </c>
      <c r="N70" s="9" t="s">
        <v>233</v>
      </c>
      <c r="O70" s="9" t="s">
        <v>232</v>
      </c>
      <c r="P70" s="22">
        <v>156727.78</v>
      </c>
      <c r="S70" s="18"/>
    </row>
    <row r="71" spans="2:19" s="17" customFormat="1" ht="47.25" x14ac:dyDescent="0.25">
      <c r="B71" s="23">
        <v>52</v>
      </c>
      <c r="C71" s="7" t="s">
        <v>21</v>
      </c>
      <c r="D71" s="10" t="s">
        <v>367</v>
      </c>
      <c r="E71" s="7" t="s">
        <v>236</v>
      </c>
      <c r="F71" s="11">
        <v>41820</v>
      </c>
      <c r="G71" s="11" t="s">
        <v>47</v>
      </c>
      <c r="H71" s="11">
        <v>44036</v>
      </c>
      <c r="I71" s="13" t="s">
        <v>22</v>
      </c>
      <c r="J71" s="14">
        <v>43982</v>
      </c>
      <c r="K71" s="9" t="s">
        <v>230</v>
      </c>
      <c r="L71" s="9" t="s">
        <v>231</v>
      </c>
      <c r="M71" s="11">
        <v>45083</v>
      </c>
      <c r="N71" s="9" t="s">
        <v>233</v>
      </c>
      <c r="O71" s="9" t="s">
        <v>232</v>
      </c>
      <c r="P71" s="22">
        <v>17992.59</v>
      </c>
      <c r="S71" s="18"/>
    </row>
    <row r="72" spans="2:19" s="17" customFormat="1" ht="47.25" x14ac:dyDescent="0.25">
      <c r="B72" s="23">
        <v>53</v>
      </c>
      <c r="C72" s="7" t="s">
        <v>21</v>
      </c>
      <c r="D72" s="10" t="s">
        <v>367</v>
      </c>
      <c r="E72" s="7" t="s">
        <v>237</v>
      </c>
      <c r="F72" s="11">
        <v>41820</v>
      </c>
      <c r="G72" s="11" t="s">
        <v>48</v>
      </c>
      <c r="H72" s="11">
        <v>44036</v>
      </c>
      <c r="I72" s="13" t="s">
        <v>22</v>
      </c>
      <c r="J72" s="14">
        <v>43982</v>
      </c>
      <c r="K72" s="9" t="s">
        <v>230</v>
      </c>
      <c r="L72" s="9" t="s">
        <v>231</v>
      </c>
      <c r="M72" s="11">
        <v>45083</v>
      </c>
      <c r="N72" s="9" t="s">
        <v>233</v>
      </c>
      <c r="O72" s="9" t="s">
        <v>232</v>
      </c>
      <c r="P72" s="22">
        <v>406014.57</v>
      </c>
      <c r="S72" s="18"/>
    </row>
    <row r="73" spans="2:19" s="17" customFormat="1" ht="47.25" x14ac:dyDescent="0.25">
      <c r="B73" s="23">
        <v>54</v>
      </c>
      <c r="C73" s="7" t="s">
        <v>21</v>
      </c>
      <c r="D73" s="10" t="s">
        <v>367</v>
      </c>
      <c r="E73" s="7" t="s">
        <v>236</v>
      </c>
      <c r="F73" s="11">
        <v>41820</v>
      </c>
      <c r="G73" s="11" t="s">
        <v>49</v>
      </c>
      <c r="H73" s="11">
        <v>43700</v>
      </c>
      <c r="I73" s="13" t="s">
        <v>22</v>
      </c>
      <c r="J73" s="14">
        <v>43646</v>
      </c>
      <c r="K73" s="9" t="s">
        <v>230</v>
      </c>
      <c r="L73" s="9" t="s">
        <v>231</v>
      </c>
      <c r="M73" s="11">
        <v>45083</v>
      </c>
      <c r="N73" s="9" t="s">
        <v>233</v>
      </c>
      <c r="O73" s="9" t="s">
        <v>232</v>
      </c>
      <c r="P73" s="22">
        <v>158891.79</v>
      </c>
      <c r="S73" s="18"/>
    </row>
    <row r="74" spans="2:19" s="17" customFormat="1" ht="47.25" x14ac:dyDescent="0.25">
      <c r="B74" s="23">
        <v>55</v>
      </c>
      <c r="C74" s="7" t="s">
        <v>21</v>
      </c>
      <c r="D74" s="10" t="s">
        <v>367</v>
      </c>
      <c r="E74" s="7" t="s">
        <v>237</v>
      </c>
      <c r="F74" s="11">
        <v>41820</v>
      </c>
      <c r="G74" s="11" t="s">
        <v>50</v>
      </c>
      <c r="H74" s="11">
        <v>43700</v>
      </c>
      <c r="I74" s="13" t="s">
        <v>22</v>
      </c>
      <c r="J74" s="14">
        <v>43646</v>
      </c>
      <c r="K74" s="9" t="s">
        <v>230</v>
      </c>
      <c r="L74" s="9" t="s">
        <v>231</v>
      </c>
      <c r="M74" s="11">
        <v>45083</v>
      </c>
      <c r="N74" s="9" t="s">
        <v>233</v>
      </c>
      <c r="O74" s="9" t="s">
        <v>232</v>
      </c>
      <c r="P74" s="22">
        <v>1174020.31</v>
      </c>
      <c r="S74" s="18"/>
    </row>
    <row r="75" spans="2:19" s="17" customFormat="1" ht="47.25" x14ac:dyDescent="0.25">
      <c r="B75" s="23">
        <v>56</v>
      </c>
      <c r="C75" s="7" t="s">
        <v>21</v>
      </c>
      <c r="D75" s="10" t="s">
        <v>367</v>
      </c>
      <c r="E75" s="7" t="s">
        <v>236</v>
      </c>
      <c r="F75" s="11">
        <v>41820</v>
      </c>
      <c r="G75" s="11" t="s">
        <v>51</v>
      </c>
      <c r="H75" s="11">
        <v>43731</v>
      </c>
      <c r="I75" s="13" t="s">
        <v>22</v>
      </c>
      <c r="J75" s="14">
        <v>43677</v>
      </c>
      <c r="K75" s="9" t="s">
        <v>230</v>
      </c>
      <c r="L75" s="9" t="s">
        <v>231</v>
      </c>
      <c r="M75" s="11">
        <v>45083</v>
      </c>
      <c r="N75" s="9" t="s">
        <v>233</v>
      </c>
      <c r="O75" s="9" t="s">
        <v>232</v>
      </c>
      <c r="P75" s="22">
        <v>161808.89000000001</v>
      </c>
      <c r="S75" s="18"/>
    </row>
    <row r="76" spans="2:19" s="17" customFormat="1" ht="47.25" x14ac:dyDescent="0.25">
      <c r="B76" s="23">
        <v>57</v>
      </c>
      <c r="C76" s="7" t="s">
        <v>21</v>
      </c>
      <c r="D76" s="10" t="s">
        <v>367</v>
      </c>
      <c r="E76" s="7" t="s">
        <v>237</v>
      </c>
      <c r="F76" s="11">
        <v>41820</v>
      </c>
      <c r="G76" s="11" t="s">
        <v>52</v>
      </c>
      <c r="H76" s="11">
        <v>43731</v>
      </c>
      <c r="I76" s="13" t="s">
        <v>22</v>
      </c>
      <c r="J76" s="14">
        <v>43677</v>
      </c>
      <c r="K76" s="9" t="s">
        <v>230</v>
      </c>
      <c r="L76" s="9" t="s">
        <v>231</v>
      </c>
      <c r="M76" s="11">
        <v>45083</v>
      </c>
      <c r="N76" s="9" t="s">
        <v>233</v>
      </c>
      <c r="O76" s="9" t="s">
        <v>232</v>
      </c>
      <c r="P76" s="22">
        <v>305328.53000000003</v>
      </c>
      <c r="S76" s="18"/>
    </row>
    <row r="77" spans="2:19" s="17" customFormat="1" ht="47.25" x14ac:dyDescent="0.25">
      <c r="B77" s="23">
        <v>58</v>
      </c>
      <c r="C77" s="7" t="s">
        <v>21</v>
      </c>
      <c r="D77" s="10" t="s">
        <v>367</v>
      </c>
      <c r="E77" s="7" t="s">
        <v>236</v>
      </c>
      <c r="F77" s="11">
        <v>41820</v>
      </c>
      <c r="G77" s="11" t="s">
        <v>53</v>
      </c>
      <c r="H77" s="11">
        <v>44067</v>
      </c>
      <c r="I77" s="13" t="s">
        <v>22</v>
      </c>
      <c r="J77" s="14">
        <v>44012</v>
      </c>
      <c r="K77" s="9" t="s">
        <v>230</v>
      </c>
      <c r="L77" s="9" t="s">
        <v>231</v>
      </c>
      <c r="M77" s="11">
        <v>45083</v>
      </c>
      <c r="N77" s="9" t="s">
        <v>233</v>
      </c>
      <c r="O77" s="9" t="s">
        <v>232</v>
      </c>
      <c r="P77" s="22">
        <v>95699.38</v>
      </c>
      <c r="S77" s="18"/>
    </row>
    <row r="78" spans="2:19" s="17" customFormat="1" ht="47.25" x14ac:dyDescent="0.25">
      <c r="B78" s="23">
        <v>59</v>
      </c>
      <c r="C78" s="7" t="s">
        <v>21</v>
      </c>
      <c r="D78" s="10" t="s">
        <v>367</v>
      </c>
      <c r="E78" s="7" t="s">
        <v>237</v>
      </c>
      <c r="F78" s="11">
        <v>41820</v>
      </c>
      <c r="G78" s="11" t="s">
        <v>54</v>
      </c>
      <c r="H78" s="11">
        <v>44067</v>
      </c>
      <c r="I78" s="13" t="s">
        <v>22</v>
      </c>
      <c r="J78" s="14">
        <v>44012</v>
      </c>
      <c r="K78" s="9" t="s">
        <v>230</v>
      </c>
      <c r="L78" s="9" t="s">
        <v>231</v>
      </c>
      <c r="M78" s="11">
        <v>45083</v>
      </c>
      <c r="N78" s="9" t="s">
        <v>233</v>
      </c>
      <c r="O78" s="9" t="s">
        <v>232</v>
      </c>
      <c r="P78" s="22">
        <v>211099.42</v>
      </c>
      <c r="S78" s="18"/>
    </row>
    <row r="79" spans="2:19" s="17" customFormat="1" ht="47.25" x14ac:dyDescent="0.25">
      <c r="B79" s="23">
        <v>60</v>
      </c>
      <c r="C79" s="7" t="s">
        <v>21</v>
      </c>
      <c r="D79" s="10" t="s">
        <v>367</v>
      </c>
      <c r="E79" s="7" t="s">
        <v>236</v>
      </c>
      <c r="F79" s="11">
        <v>41820</v>
      </c>
      <c r="G79" s="11" t="s">
        <v>55</v>
      </c>
      <c r="H79" s="11">
        <v>43761</v>
      </c>
      <c r="I79" s="13" t="s">
        <v>22</v>
      </c>
      <c r="J79" s="14">
        <v>43708</v>
      </c>
      <c r="K79" s="9" t="s">
        <v>230</v>
      </c>
      <c r="L79" s="9" t="s">
        <v>231</v>
      </c>
      <c r="M79" s="11">
        <v>45083</v>
      </c>
      <c r="N79" s="9" t="s">
        <v>233</v>
      </c>
      <c r="O79" s="9" t="s">
        <v>232</v>
      </c>
      <c r="P79" s="22">
        <v>101831.75</v>
      </c>
      <c r="S79" s="18"/>
    </row>
    <row r="80" spans="2:19" s="17" customFormat="1" ht="47.25" x14ac:dyDescent="0.25">
      <c r="B80" s="23">
        <v>61</v>
      </c>
      <c r="C80" s="7" t="s">
        <v>21</v>
      </c>
      <c r="D80" s="10" t="s">
        <v>367</v>
      </c>
      <c r="E80" s="7" t="s">
        <v>237</v>
      </c>
      <c r="F80" s="11">
        <v>41820</v>
      </c>
      <c r="G80" s="11" t="s">
        <v>56</v>
      </c>
      <c r="H80" s="11">
        <v>43761</v>
      </c>
      <c r="I80" s="13" t="s">
        <v>22</v>
      </c>
      <c r="J80" s="14">
        <v>43708</v>
      </c>
      <c r="K80" s="9" t="s">
        <v>230</v>
      </c>
      <c r="L80" s="9" t="s">
        <v>231</v>
      </c>
      <c r="M80" s="11">
        <v>45083</v>
      </c>
      <c r="N80" s="9" t="s">
        <v>233</v>
      </c>
      <c r="O80" s="9" t="s">
        <v>232</v>
      </c>
      <c r="P80" s="22">
        <v>443177.31</v>
      </c>
      <c r="S80" s="18"/>
    </row>
    <row r="81" spans="2:19" s="17" customFormat="1" ht="47.25" x14ac:dyDescent="0.25">
      <c r="B81" s="23">
        <v>62</v>
      </c>
      <c r="C81" s="7" t="s">
        <v>21</v>
      </c>
      <c r="D81" s="10" t="s">
        <v>367</v>
      </c>
      <c r="E81" s="7" t="s">
        <v>236</v>
      </c>
      <c r="F81" s="11">
        <v>41820</v>
      </c>
      <c r="G81" s="11" t="s">
        <v>57</v>
      </c>
      <c r="H81" s="11">
        <v>43791</v>
      </c>
      <c r="I81" s="13" t="s">
        <v>22</v>
      </c>
      <c r="J81" s="14">
        <v>43738</v>
      </c>
      <c r="K81" s="9" t="s">
        <v>230</v>
      </c>
      <c r="L81" s="9" t="s">
        <v>231</v>
      </c>
      <c r="M81" s="11">
        <v>45083</v>
      </c>
      <c r="N81" s="9" t="s">
        <v>233</v>
      </c>
      <c r="O81" s="9" t="s">
        <v>232</v>
      </c>
      <c r="P81" s="22">
        <v>82229.61</v>
      </c>
      <c r="S81" s="18"/>
    </row>
    <row r="82" spans="2:19" s="17" customFormat="1" ht="47.25" x14ac:dyDescent="0.25">
      <c r="B82" s="23">
        <v>63</v>
      </c>
      <c r="C82" s="7" t="s">
        <v>21</v>
      </c>
      <c r="D82" s="10" t="s">
        <v>367</v>
      </c>
      <c r="E82" s="7" t="s">
        <v>237</v>
      </c>
      <c r="F82" s="11">
        <v>41820</v>
      </c>
      <c r="G82" s="11" t="s">
        <v>58</v>
      </c>
      <c r="H82" s="11">
        <v>43791</v>
      </c>
      <c r="I82" s="13" t="s">
        <v>22</v>
      </c>
      <c r="J82" s="14">
        <v>43738</v>
      </c>
      <c r="K82" s="9" t="s">
        <v>230</v>
      </c>
      <c r="L82" s="9" t="s">
        <v>231</v>
      </c>
      <c r="M82" s="11">
        <v>45083</v>
      </c>
      <c r="N82" s="9" t="s">
        <v>233</v>
      </c>
      <c r="O82" s="9" t="s">
        <v>232</v>
      </c>
      <c r="P82" s="22">
        <v>227404.19</v>
      </c>
      <c r="S82" s="18"/>
    </row>
    <row r="83" spans="2:19" s="17" customFormat="1" ht="15.75" x14ac:dyDescent="0.25">
      <c r="B83" s="24"/>
      <c r="C83" s="25"/>
      <c r="D83" s="26"/>
      <c r="E83" s="25"/>
      <c r="F83" s="27"/>
      <c r="G83" s="27"/>
      <c r="H83" s="27"/>
      <c r="I83" s="28"/>
      <c r="J83" s="29"/>
      <c r="K83" s="30"/>
      <c r="L83" s="30"/>
      <c r="M83" s="27"/>
      <c r="N83" s="42" t="s">
        <v>374</v>
      </c>
      <c r="O83" s="43"/>
      <c r="P83" s="22">
        <f>SUM(P20:P82)</f>
        <v>125080226.28999995</v>
      </c>
      <c r="S83" s="18"/>
    </row>
    <row r="85" spans="2:19" x14ac:dyDescent="0.35">
      <c r="P85" s="15"/>
    </row>
  </sheetData>
  <autoFilter ref="B19:X83"/>
  <mergeCells count="21">
    <mergeCell ref="N83:O83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9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8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21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1"/>
      <c r="C12" s="31"/>
      <c r="D12" s="31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ht="21.75" customHeight="1" x14ac:dyDescent="0.35">
      <c r="B14" s="21"/>
      <c r="C14" s="21"/>
      <c r="D14" s="21"/>
      <c r="I14" s="1"/>
      <c r="L14" s="12"/>
      <c r="S14" s="1"/>
      <c r="V14" s="2"/>
    </row>
    <row r="15" spans="2:22" x14ac:dyDescent="0.35">
      <c r="B15" s="44" t="s">
        <v>376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21"/>
      <c r="C17" s="21"/>
      <c r="D17" s="21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5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59</v>
      </c>
      <c r="D20" s="10">
        <v>1502002701</v>
      </c>
      <c r="E20" s="7" t="s">
        <v>60</v>
      </c>
      <c r="F20" s="11" t="s">
        <v>287</v>
      </c>
      <c r="G20" s="11" t="s">
        <v>287</v>
      </c>
      <c r="H20" s="11" t="s">
        <v>287</v>
      </c>
      <c r="I20" s="13" t="s">
        <v>22</v>
      </c>
      <c r="J20" s="14">
        <v>43769</v>
      </c>
      <c r="K20" s="9" t="s">
        <v>284</v>
      </c>
      <c r="L20" s="9" t="s">
        <v>290</v>
      </c>
      <c r="M20" s="11">
        <v>43896</v>
      </c>
      <c r="N20" s="9" t="s">
        <v>316</v>
      </c>
      <c r="O20" s="9" t="s">
        <v>291</v>
      </c>
      <c r="P20" s="22">
        <v>5245937.08</v>
      </c>
      <c r="S20" s="18"/>
    </row>
    <row r="21" spans="2:22" s="17" customFormat="1" ht="31.5" x14ac:dyDescent="0.25">
      <c r="B21" s="23">
        <v>2</v>
      </c>
      <c r="C21" s="7" t="s">
        <v>59</v>
      </c>
      <c r="D21" s="10">
        <v>1502002701</v>
      </c>
      <c r="E21" s="7" t="s">
        <v>61</v>
      </c>
      <c r="F21" s="11" t="s">
        <v>287</v>
      </c>
      <c r="G21" s="11" t="s">
        <v>287</v>
      </c>
      <c r="H21" s="11" t="s">
        <v>287</v>
      </c>
      <c r="I21" s="13" t="s">
        <v>22</v>
      </c>
      <c r="J21" s="14">
        <v>43496</v>
      </c>
      <c r="K21" s="9" t="s">
        <v>284</v>
      </c>
      <c r="L21" s="9" t="s">
        <v>290</v>
      </c>
      <c r="M21" s="11">
        <v>43675</v>
      </c>
      <c r="N21" s="9" t="s">
        <v>317</v>
      </c>
      <c r="O21" s="9" t="s">
        <v>291</v>
      </c>
      <c r="P21" s="22">
        <v>3715929.75</v>
      </c>
      <c r="S21" s="18"/>
    </row>
    <row r="22" spans="2:22" s="17" customFormat="1" ht="31.5" x14ac:dyDescent="0.25">
      <c r="B22" s="23">
        <v>3</v>
      </c>
      <c r="C22" s="7" t="s">
        <v>59</v>
      </c>
      <c r="D22" s="10">
        <v>1502002701</v>
      </c>
      <c r="E22" s="7" t="s">
        <v>62</v>
      </c>
      <c r="F22" s="11" t="s">
        <v>287</v>
      </c>
      <c r="G22" s="11" t="s">
        <v>287</v>
      </c>
      <c r="H22" s="11" t="s">
        <v>287</v>
      </c>
      <c r="I22" s="13" t="s">
        <v>22</v>
      </c>
      <c r="J22" s="14">
        <v>43921</v>
      </c>
      <c r="K22" s="9" t="s">
        <v>284</v>
      </c>
      <c r="L22" s="9" t="s">
        <v>290</v>
      </c>
      <c r="M22" s="11">
        <v>44088</v>
      </c>
      <c r="N22" s="9" t="s">
        <v>318</v>
      </c>
      <c r="O22" s="9" t="s">
        <v>291</v>
      </c>
      <c r="P22" s="22">
        <v>5632466.3200000003</v>
      </c>
      <c r="S22" s="18"/>
    </row>
    <row r="23" spans="2:22" s="17" customFormat="1" ht="31.5" x14ac:dyDescent="0.25">
      <c r="B23" s="23">
        <v>4</v>
      </c>
      <c r="C23" s="7" t="s">
        <v>59</v>
      </c>
      <c r="D23" s="10">
        <v>1502002701</v>
      </c>
      <c r="E23" s="7" t="s">
        <v>63</v>
      </c>
      <c r="F23" s="11" t="s">
        <v>287</v>
      </c>
      <c r="G23" s="11" t="s">
        <v>287</v>
      </c>
      <c r="H23" s="11" t="s">
        <v>287</v>
      </c>
      <c r="I23" s="13" t="s">
        <v>22</v>
      </c>
      <c r="J23" s="14">
        <v>43496</v>
      </c>
      <c r="K23" s="9" t="s">
        <v>284</v>
      </c>
      <c r="L23" s="9" t="s">
        <v>290</v>
      </c>
      <c r="M23" s="11">
        <v>43707</v>
      </c>
      <c r="N23" s="9" t="s">
        <v>317</v>
      </c>
      <c r="O23" s="9" t="s">
        <v>291</v>
      </c>
      <c r="P23" s="22">
        <v>1538857.03</v>
      </c>
      <c r="S23" s="18"/>
    </row>
    <row r="24" spans="2:22" s="17" customFormat="1" ht="31.5" x14ac:dyDescent="0.25">
      <c r="B24" s="23">
        <v>5</v>
      </c>
      <c r="C24" s="7" t="s">
        <v>59</v>
      </c>
      <c r="D24" s="10">
        <v>1502002701</v>
      </c>
      <c r="E24" s="7" t="s">
        <v>64</v>
      </c>
      <c r="F24" s="11" t="s">
        <v>287</v>
      </c>
      <c r="G24" s="11" t="s">
        <v>287</v>
      </c>
      <c r="H24" s="11" t="s">
        <v>287</v>
      </c>
      <c r="I24" s="13" t="s">
        <v>22</v>
      </c>
      <c r="J24" s="14">
        <v>43404</v>
      </c>
      <c r="K24" s="9" t="s">
        <v>284</v>
      </c>
      <c r="L24" s="9" t="s">
        <v>290</v>
      </c>
      <c r="M24" s="11">
        <v>43549</v>
      </c>
      <c r="N24" s="9" t="s">
        <v>319</v>
      </c>
      <c r="O24" s="9" t="s">
        <v>291</v>
      </c>
      <c r="P24" s="22">
        <v>16529927.789999999</v>
      </c>
      <c r="S24" s="18"/>
    </row>
    <row r="25" spans="2:22" s="17" customFormat="1" ht="31.5" x14ac:dyDescent="0.25">
      <c r="B25" s="23">
        <v>6</v>
      </c>
      <c r="C25" s="7" t="s">
        <v>59</v>
      </c>
      <c r="D25" s="10">
        <v>1502002701</v>
      </c>
      <c r="E25" s="7" t="s">
        <v>65</v>
      </c>
      <c r="F25" s="11" t="s">
        <v>287</v>
      </c>
      <c r="G25" s="11" t="s">
        <v>287</v>
      </c>
      <c r="H25" s="11" t="s">
        <v>287</v>
      </c>
      <c r="I25" s="13" t="s">
        <v>22</v>
      </c>
      <c r="J25" s="14">
        <v>43616</v>
      </c>
      <c r="K25" s="9" t="s">
        <v>284</v>
      </c>
      <c r="L25" s="9" t="s">
        <v>290</v>
      </c>
      <c r="M25" s="11">
        <v>43759</v>
      </c>
      <c r="N25" s="9" t="s">
        <v>320</v>
      </c>
      <c r="O25" s="9" t="s">
        <v>291</v>
      </c>
      <c r="P25" s="22">
        <v>2251141.5099999998</v>
      </c>
      <c r="S25" s="18"/>
    </row>
    <row r="26" spans="2:22" s="17" customFormat="1" ht="31.5" x14ac:dyDescent="0.25">
      <c r="B26" s="23">
        <v>7</v>
      </c>
      <c r="C26" s="7" t="s">
        <v>59</v>
      </c>
      <c r="D26" s="10">
        <v>1502002701</v>
      </c>
      <c r="E26" s="7" t="s">
        <v>65</v>
      </c>
      <c r="F26" s="11" t="s">
        <v>287</v>
      </c>
      <c r="G26" s="11" t="s">
        <v>287</v>
      </c>
      <c r="H26" s="11" t="s">
        <v>287</v>
      </c>
      <c r="I26" s="13" t="s">
        <v>22</v>
      </c>
      <c r="J26" s="14">
        <v>43708</v>
      </c>
      <c r="K26" s="9" t="s">
        <v>284</v>
      </c>
      <c r="L26" s="9" t="s">
        <v>290</v>
      </c>
      <c r="M26" s="11">
        <v>43852</v>
      </c>
      <c r="N26" s="9" t="s">
        <v>321</v>
      </c>
      <c r="O26" s="9" t="s">
        <v>291</v>
      </c>
      <c r="P26" s="22">
        <v>4748657.21</v>
      </c>
      <c r="S26" s="18"/>
    </row>
    <row r="27" spans="2:22" s="17" customFormat="1" ht="31.5" x14ac:dyDescent="0.25">
      <c r="B27" s="23">
        <v>8</v>
      </c>
      <c r="C27" s="7" t="s">
        <v>59</v>
      </c>
      <c r="D27" s="10">
        <v>1502002701</v>
      </c>
      <c r="E27" s="7" t="s">
        <v>65</v>
      </c>
      <c r="F27" s="11" t="s">
        <v>287</v>
      </c>
      <c r="G27" s="11" t="s">
        <v>287</v>
      </c>
      <c r="H27" s="11" t="s">
        <v>287</v>
      </c>
      <c r="I27" s="13" t="s">
        <v>22</v>
      </c>
      <c r="J27" s="14">
        <v>43769</v>
      </c>
      <c r="K27" s="9" t="s">
        <v>284</v>
      </c>
      <c r="L27" s="9" t="s">
        <v>290</v>
      </c>
      <c r="M27" s="11">
        <v>43896</v>
      </c>
      <c r="N27" s="9" t="s">
        <v>316</v>
      </c>
      <c r="O27" s="9" t="s">
        <v>291</v>
      </c>
      <c r="P27" s="22">
        <v>5385458.9500000002</v>
      </c>
      <c r="S27" s="18"/>
    </row>
    <row r="28" spans="2:22" s="17" customFormat="1" ht="31.5" x14ac:dyDescent="0.25">
      <c r="B28" s="23">
        <v>9</v>
      </c>
      <c r="C28" s="7" t="s">
        <v>59</v>
      </c>
      <c r="D28" s="10">
        <v>1502002701</v>
      </c>
      <c r="E28" s="7" t="s">
        <v>66</v>
      </c>
      <c r="F28" s="11" t="s">
        <v>287</v>
      </c>
      <c r="G28" s="11" t="s">
        <v>287</v>
      </c>
      <c r="H28" s="11" t="s">
        <v>287</v>
      </c>
      <c r="I28" s="13" t="s">
        <v>22</v>
      </c>
      <c r="J28" s="14">
        <v>43616</v>
      </c>
      <c r="K28" s="9" t="s">
        <v>284</v>
      </c>
      <c r="L28" s="9" t="s">
        <v>290</v>
      </c>
      <c r="M28" s="11">
        <v>43759</v>
      </c>
      <c r="N28" s="9" t="s">
        <v>320</v>
      </c>
      <c r="O28" s="9" t="s">
        <v>291</v>
      </c>
      <c r="P28" s="22">
        <v>1279724.7</v>
      </c>
      <c r="S28" s="18"/>
    </row>
    <row r="29" spans="2:22" s="17" customFormat="1" ht="31.5" x14ac:dyDescent="0.25">
      <c r="B29" s="23">
        <v>10</v>
      </c>
      <c r="C29" s="7" t="s">
        <v>59</v>
      </c>
      <c r="D29" s="10">
        <v>1502002701</v>
      </c>
      <c r="E29" s="7" t="s">
        <v>66</v>
      </c>
      <c r="F29" s="11" t="s">
        <v>287</v>
      </c>
      <c r="G29" s="11" t="s">
        <v>287</v>
      </c>
      <c r="H29" s="11" t="s">
        <v>287</v>
      </c>
      <c r="I29" s="13" t="s">
        <v>22</v>
      </c>
      <c r="J29" s="14">
        <v>43708</v>
      </c>
      <c r="K29" s="9" t="s">
        <v>284</v>
      </c>
      <c r="L29" s="9" t="s">
        <v>290</v>
      </c>
      <c r="M29" s="11">
        <v>43852</v>
      </c>
      <c r="N29" s="9" t="s">
        <v>321</v>
      </c>
      <c r="O29" s="9" t="s">
        <v>291</v>
      </c>
      <c r="P29" s="22">
        <v>1923835.97</v>
      </c>
      <c r="S29" s="18"/>
    </row>
    <row r="30" spans="2:22" s="17" customFormat="1" ht="31.5" x14ac:dyDescent="0.25">
      <c r="B30" s="23">
        <v>11</v>
      </c>
      <c r="C30" s="7" t="s">
        <v>59</v>
      </c>
      <c r="D30" s="10">
        <v>1502002701</v>
      </c>
      <c r="E30" s="7" t="s">
        <v>66</v>
      </c>
      <c r="F30" s="11" t="s">
        <v>287</v>
      </c>
      <c r="G30" s="11" t="s">
        <v>287</v>
      </c>
      <c r="H30" s="11" t="s">
        <v>287</v>
      </c>
      <c r="I30" s="13" t="s">
        <v>22</v>
      </c>
      <c r="J30" s="14">
        <v>43769</v>
      </c>
      <c r="K30" s="9" t="s">
        <v>284</v>
      </c>
      <c r="L30" s="9" t="s">
        <v>290</v>
      </c>
      <c r="M30" s="11">
        <v>43896</v>
      </c>
      <c r="N30" s="9" t="s">
        <v>316</v>
      </c>
      <c r="O30" s="9" t="s">
        <v>291</v>
      </c>
      <c r="P30" s="22">
        <v>2523626.41</v>
      </c>
      <c r="S30" s="18"/>
    </row>
    <row r="31" spans="2:22" s="17" customFormat="1" ht="31.5" x14ac:dyDescent="0.25">
      <c r="B31" s="23">
        <v>12</v>
      </c>
      <c r="C31" s="7" t="s">
        <v>59</v>
      </c>
      <c r="D31" s="10">
        <v>1502002701</v>
      </c>
      <c r="E31" s="7" t="s">
        <v>67</v>
      </c>
      <c r="F31" s="11" t="s">
        <v>287</v>
      </c>
      <c r="G31" s="11" t="s">
        <v>287</v>
      </c>
      <c r="H31" s="11" t="s">
        <v>287</v>
      </c>
      <c r="I31" s="13" t="s">
        <v>22</v>
      </c>
      <c r="J31" s="14">
        <v>43799</v>
      </c>
      <c r="K31" s="9" t="s">
        <v>284</v>
      </c>
      <c r="L31" s="9" t="s">
        <v>290</v>
      </c>
      <c r="M31" s="11">
        <v>44088</v>
      </c>
      <c r="N31" s="9" t="s">
        <v>318</v>
      </c>
      <c r="O31" s="9" t="s">
        <v>291</v>
      </c>
      <c r="P31" s="22">
        <v>1240.1500000000001</v>
      </c>
      <c r="S31" s="18"/>
    </row>
    <row r="32" spans="2:22" s="17" customFormat="1" ht="31.5" x14ac:dyDescent="0.25">
      <c r="B32" s="23">
        <v>13</v>
      </c>
      <c r="C32" s="7" t="s">
        <v>59</v>
      </c>
      <c r="D32" s="10">
        <v>1502002701</v>
      </c>
      <c r="E32" s="7" t="s">
        <v>68</v>
      </c>
      <c r="F32" s="11" t="s">
        <v>287</v>
      </c>
      <c r="G32" s="11" t="s">
        <v>287</v>
      </c>
      <c r="H32" s="11" t="s">
        <v>287</v>
      </c>
      <c r="I32" s="13" t="s">
        <v>22</v>
      </c>
      <c r="J32" s="14">
        <v>43008</v>
      </c>
      <c r="K32" s="9" t="s">
        <v>284</v>
      </c>
      <c r="L32" s="9" t="s">
        <v>290</v>
      </c>
      <c r="M32" s="11">
        <v>43143</v>
      </c>
      <c r="N32" s="9" t="s">
        <v>322</v>
      </c>
      <c r="O32" s="9" t="s">
        <v>291</v>
      </c>
      <c r="P32" s="22">
        <v>1160000.8799999999</v>
      </c>
      <c r="S32" s="18"/>
    </row>
    <row r="33" spans="2:19" s="17" customFormat="1" ht="31.5" x14ac:dyDescent="0.25">
      <c r="B33" s="23">
        <v>14</v>
      </c>
      <c r="C33" s="7" t="s">
        <v>59</v>
      </c>
      <c r="D33" s="10">
        <v>1502002701</v>
      </c>
      <c r="E33" s="7" t="s">
        <v>313</v>
      </c>
      <c r="F33" s="11" t="s">
        <v>287</v>
      </c>
      <c r="G33" s="11" t="s">
        <v>69</v>
      </c>
      <c r="H33" s="11" t="s">
        <v>287</v>
      </c>
      <c r="I33" s="13" t="s">
        <v>22</v>
      </c>
      <c r="J33" s="14">
        <v>43921</v>
      </c>
      <c r="K33" s="9" t="s">
        <v>284</v>
      </c>
      <c r="L33" s="9" t="s">
        <v>290</v>
      </c>
      <c r="M33" s="11">
        <v>44116</v>
      </c>
      <c r="N33" s="9" t="s">
        <v>315</v>
      </c>
      <c r="O33" s="9" t="s">
        <v>291</v>
      </c>
      <c r="P33" s="22">
        <v>64678.99</v>
      </c>
      <c r="S33" s="18"/>
    </row>
    <row r="34" spans="2:19" s="17" customFormat="1" ht="31.5" x14ac:dyDescent="0.25">
      <c r="B34" s="23">
        <v>15</v>
      </c>
      <c r="C34" s="7" t="s">
        <v>59</v>
      </c>
      <c r="D34" s="10">
        <v>1502002701</v>
      </c>
      <c r="E34" s="7" t="s">
        <v>314</v>
      </c>
      <c r="F34" s="11" t="s">
        <v>287</v>
      </c>
      <c r="G34" s="11" t="s">
        <v>70</v>
      </c>
      <c r="H34" s="11" t="s">
        <v>287</v>
      </c>
      <c r="I34" s="13" t="s">
        <v>22</v>
      </c>
      <c r="J34" s="14">
        <v>43890</v>
      </c>
      <c r="K34" s="9" t="s">
        <v>284</v>
      </c>
      <c r="L34" s="9" t="s">
        <v>290</v>
      </c>
      <c r="M34" s="11">
        <v>44116</v>
      </c>
      <c r="N34" s="9" t="s">
        <v>315</v>
      </c>
      <c r="O34" s="9" t="s">
        <v>291</v>
      </c>
      <c r="P34" s="22">
        <v>1961.3</v>
      </c>
      <c r="S34" s="18"/>
    </row>
    <row r="35" spans="2:19" s="17" customFormat="1" ht="31.5" x14ac:dyDescent="0.25">
      <c r="B35" s="23">
        <v>16</v>
      </c>
      <c r="C35" s="7" t="s">
        <v>59</v>
      </c>
      <c r="D35" s="10">
        <v>1502002701</v>
      </c>
      <c r="E35" s="7" t="s">
        <v>314</v>
      </c>
      <c r="F35" s="11" t="s">
        <v>287</v>
      </c>
      <c r="G35" s="11" t="s">
        <v>70</v>
      </c>
      <c r="H35" s="11" t="s">
        <v>287</v>
      </c>
      <c r="I35" s="13" t="s">
        <v>22</v>
      </c>
      <c r="J35" s="14">
        <v>43921</v>
      </c>
      <c r="K35" s="9" t="s">
        <v>284</v>
      </c>
      <c r="L35" s="9" t="s">
        <v>290</v>
      </c>
      <c r="M35" s="11">
        <v>44116</v>
      </c>
      <c r="N35" s="9" t="s">
        <v>315</v>
      </c>
      <c r="O35" s="9" t="s">
        <v>291</v>
      </c>
      <c r="P35" s="22">
        <v>9834.7099999999991</v>
      </c>
      <c r="S35" s="18"/>
    </row>
    <row r="36" spans="2:19" s="17" customFormat="1" ht="31.5" x14ac:dyDescent="0.25">
      <c r="B36" s="23">
        <v>17</v>
      </c>
      <c r="C36" s="7" t="s">
        <v>59</v>
      </c>
      <c r="D36" s="10">
        <v>1502002701</v>
      </c>
      <c r="E36" s="7" t="s">
        <v>313</v>
      </c>
      <c r="F36" s="11" t="s">
        <v>287</v>
      </c>
      <c r="G36" s="11" t="s">
        <v>71</v>
      </c>
      <c r="H36" s="11" t="s">
        <v>287</v>
      </c>
      <c r="I36" s="13" t="s">
        <v>22</v>
      </c>
      <c r="J36" s="14">
        <v>43738</v>
      </c>
      <c r="K36" s="9" t="s">
        <v>284</v>
      </c>
      <c r="L36" s="9" t="s">
        <v>290</v>
      </c>
      <c r="M36" s="11">
        <v>43896</v>
      </c>
      <c r="N36" s="9" t="s">
        <v>316</v>
      </c>
      <c r="O36" s="9" t="s">
        <v>291</v>
      </c>
      <c r="P36" s="22">
        <v>10553.94</v>
      </c>
      <c r="S36" s="18"/>
    </row>
    <row r="37" spans="2:19" s="17" customFormat="1" ht="15.75" x14ac:dyDescent="0.25">
      <c r="B37" s="24"/>
      <c r="C37" s="25"/>
      <c r="D37" s="26"/>
      <c r="E37" s="25"/>
      <c r="F37" s="27"/>
      <c r="G37" s="27"/>
      <c r="H37" s="27"/>
      <c r="I37" s="28"/>
      <c r="J37" s="29"/>
      <c r="K37" s="30"/>
      <c r="L37" s="30"/>
      <c r="M37" s="27"/>
      <c r="N37" s="42" t="s">
        <v>374</v>
      </c>
      <c r="O37" s="43"/>
      <c r="P37" s="22">
        <f>SUM(P20:P36)</f>
        <v>52023832.689999998</v>
      </c>
      <c r="S37" s="18"/>
    </row>
    <row r="39" spans="2:19" x14ac:dyDescent="0.35">
      <c r="P39" s="15"/>
    </row>
  </sheetData>
  <autoFilter ref="B19:X37"/>
  <mergeCells count="21">
    <mergeCell ref="N37:O37"/>
    <mergeCell ref="B18:B19"/>
    <mergeCell ref="B10:D10"/>
    <mergeCell ref="B11:D11"/>
    <mergeCell ref="B15:P16"/>
    <mergeCell ref="I18:I19"/>
    <mergeCell ref="G18:H18"/>
    <mergeCell ref="E18:F18"/>
    <mergeCell ref="D18:D19"/>
    <mergeCell ref="C18:C19"/>
    <mergeCell ref="K5:P5"/>
    <mergeCell ref="B6:P6"/>
    <mergeCell ref="K3:Q3"/>
    <mergeCell ref="K4:Q4"/>
    <mergeCell ref="S18:S19"/>
    <mergeCell ref="P18:P19"/>
    <mergeCell ref="Q18:Q19"/>
    <mergeCell ref="R18:R19"/>
    <mergeCell ref="J18:J19"/>
    <mergeCell ref="K18:O18"/>
    <mergeCell ref="M9:P13"/>
  </mergeCells>
  <pageMargins left="0.25" right="0.25" top="0.75" bottom="0.75" header="0.3" footer="0.3"/>
  <pageSetup paperSize="9" scale="2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7"/>
  <sheetViews>
    <sheetView view="pageBreakPreview" topLeftCell="A8" zoomScale="50" zoomScaleNormal="70" zoomScaleSheetLayoutView="50" zoomScalePageLayoutView="70" workbookViewId="0">
      <selection activeCell="A8" sqref="A8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377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72</v>
      </c>
      <c r="D20" s="10">
        <v>2020004046</v>
      </c>
      <c r="E20" s="7" t="s">
        <v>73</v>
      </c>
      <c r="F20" s="11" t="s">
        <v>287</v>
      </c>
      <c r="G20" s="11" t="s">
        <v>287</v>
      </c>
      <c r="H20" s="11" t="s">
        <v>287</v>
      </c>
      <c r="I20" s="13" t="s">
        <v>22</v>
      </c>
      <c r="J20" s="14">
        <v>41578</v>
      </c>
      <c r="K20" s="9" t="s">
        <v>284</v>
      </c>
      <c r="L20" s="9" t="s">
        <v>290</v>
      </c>
      <c r="M20" s="11">
        <v>41757</v>
      </c>
      <c r="N20" s="9" t="s">
        <v>365</v>
      </c>
      <c r="O20" s="9" t="s">
        <v>291</v>
      </c>
      <c r="P20" s="22">
        <v>7501203.2300000004</v>
      </c>
      <c r="S20" s="18"/>
    </row>
    <row r="21" spans="2:22" s="17" customFormat="1" ht="31.5" x14ac:dyDescent="0.25">
      <c r="B21" s="23">
        <v>2</v>
      </c>
      <c r="C21" s="7" t="s">
        <v>72</v>
      </c>
      <c r="D21" s="10">
        <v>2020004046</v>
      </c>
      <c r="E21" s="7" t="s">
        <v>74</v>
      </c>
      <c r="F21" s="11">
        <v>41730</v>
      </c>
      <c r="G21" s="11" t="s">
        <v>287</v>
      </c>
      <c r="H21" s="11" t="s">
        <v>287</v>
      </c>
      <c r="I21" s="13" t="s">
        <v>22</v>
      </c>
      <c r="J21" s="14">
        <v>41943</v>
      </c>
      <c r="K21" s="9" t="s">
        <v>284</v>
      </c>
      <c r="L21" s="9" t="s">
        <v>290</v>
      </c>
      <c r="M21" s="11">
        <v>42214</v>
      </c>
      <c r="N21" s="9" t="s">
        <v>361</v>
      </c>
      <c r="O21" s="9" t="s">
        <v>291</v>
      </c>
      <c r="P21" s="22">
        <v>5093842.9000000004</v>
      </c>
      <c r="S21" s="18"/>
    </row>
    <row r="22" spans="2:22" s="17" customFormat="1" ht="31.5" x14ac:dyDescent="0.25">
      <c r="B22" s="23">
        <v>3</v>
      </c>
      <c r="C22" s="7" t="s">
        <v>72</v>
      </c>
      <c r="D22" s="10">
        <v>2020004046</v>
      </c>
      <c r="E22" s="7" t="s">
        <v>75</v>
      </c>
      <c r="F22" s="11">
        <v>41730</v>
      </c>
      <c r="G22" s="11" t="s">
        <v>287</v>
      </c>
      <c r="H22" s="11" t="s">
        <v>287</v>
      </c>
      <c r="I22" s="13" t="s">
        <v>22</v>
      </c>
      <c r="J22" s="14">
        <v>41912</v>
      </c>
      <c r="K22" s="9" t="s">
        <v>284</v>
      </c>
      <c r="L22" s="9" t="s">
        <v>290</v>
      </c>
      <c r="M22" s="11">
        <v>42041</v>
      </c>
      <c r="N22" s="9" t="s">
        <v>359</v>
      </c>
      <c r="O22" s="9" t="s">
        <v>291</v>
      </c>
      <c r="P22" s="22">
        <v>491020.79999999999</v>
      </c>
      <c r="S22" s="18"/>
    </row>
    <row r="23" spans="2:22" s="17" customFormat="1" ht="31.5" x14ac:dyDescent="0.25">
      <c r="B23" s="23">
        <v>4</v>
      </c>
      <c r="C23" s="7" t="s">
        <v>72</v>
      </c>
      <c r="D23" s="10">
        <v>2020004046</v>
      </c>
      <c r="E23" s="7" t="s">
        <v>75</v>
      </c>
      <c r="F23" s="11">
        <v>41730</v>
      </c>
      <c r="G23" s="11" t="s">
        <v>287</v>
      </c>
      <c r="H23" s="11" t="s">
        <v>287</v>
      </c>
      <c r="I23" s="13" t="s">
        <v>22</v>
      </c>
      <c r="J23" s="14">
        <v>42004</v>
      </c>
      <c r="K23" s="9" t="s">
        <v>284</v>
      </c>
      <c r="L23" s="9" t="s">
        <v>290</v>
      </c>
      <c r="M23" s="11">
        <v>42130</v>
      </c>
      <c r="N23" s="9" t="s">
        <v>360</v>
      </c>
      <c r="O23" s="9" t="s">
        <v>291</v>
      </c>
      <c r="P23" s="22">
        <v>744767.62</v>
      </c>
      <c r="S23" s="18"/>
    </row>
    <row r="24" spans="2:22" s="17" customFormat="1" ht="31.5" x14ac:dyDescent="0.25">
      <c r="B24" s="23">
        <v>5</v>
      </c>
      <c r="C24" s="7" t="s">
        <v>72</v>
      </c>
      <c r="D24" s="10">
        <v>2020004046</v>
      </c>
      <c r="E24" s="7" t="s">
        <v>76</v>
      </c>
      <c r="F24" s="11">
        <v>41390</v>
      </c>
      <c r="G24" s="11" t="s">
        <v>287</v>
      </c>
      <c r="H24" s="11" t="s">
        <v>287</v>
      </c>
      <c r="I24" s="13" t="s">
        <v>22</v>
      </c>
      <c r="J24" s="14">
        <v>41486</v>
      </c>
      <c r="K24" s="9" t="s">
        <v>284</v>
      </c>
      <c r="L24" s="9" t="s">
        <v>290</v>
      </c>
      <c r="M24" s="11">
        <v>41794</v>
      </c>
      <c r="N24" s="9" t="s">
        <v>352</v>
      </c>
      <c r="O24" s="9" t="s">
        <v>291</v>
      </c>
      <c r="P24" s="22">
        <v>7567792.2699999996</v>
      </c>
      <c r="S24" s="18"/>
    </row>
    <row r="25" spans="2:22" s="17" customFormat="1" ht="31.5" x14ac:dyDescent="0.25">
      <c r="B25" s="23">
        <v>6</v>
      </c>
      <c r="C25" s="7" t="s">
        <v>72</v>
      </c>
      <c r="D25" s="10">
        <v>2020004046</v>
      </c>
      <c r="E25" s="7" t="s">
        <v>76</v>
      </c>
      <c r="F25" s="11">
        <v>41390</v>
      </c>
      <c r="G25" s="11" t="s">
        <v>287</v>
      </c>
      <c r="H25" s="11" t="s">
        <v>287</v>
      </c>
      <c r="I25" s="13" t="s">
        <v>22</v>
      </c>
      <c r="J25" s="14">
        <v>41517</v>
      </c>
      <c r="K25" s="9" t="s">
        <v>284</v>
      </c>
      <c r="L25" s="9" t="s">
        <v>290</v>
      </c>
      <c r="M25" s="11">
        <v>41716</v>
      </c>
      <c r="N25" s="9" t="s">
        <v>353</v>
      </c>
      <c r="O25" s="9" t="s">
        <v>291</v>
      </c>
      <c r="P25" s="22">
        <v>2714777.88</v>
      </c>
      <c r="S25" s="18"/>
    </row>
    <row r="26" spans="2:22" s="17" customFormat="1" ht="31.5" x14ac:dyDescent="0.25">
      <c r="B26" s="23">
        <v>7</v>
      </c>
      <c r="C26" s="7" t="s">
        <v>72</v>
      </c>
      <c r="D26" s="10">
        <v>2020004046</v>
      </c>
      <c r="E26" s="7" t="s">
        <v>76</v>
      </c>
      <c r="F26" s="11">
        <v>41390</v>
      </c>
      <c r="G26" s="11" t="s">
        <v>287</v>
      </c>
      <c r="H26" s="11" t="s">
        <v>287</v>
      </c>
      <c r="I26" s="13" t="s">
        <v>22</v>
      </c>
      <c r="J26" s="14">
        <v>41547</v>
      </c>
      <c r="K26" s="9" t="s">
        <v>284</v>
      </c>
      <c r="L26" s="9" t="s">
        <v>290</v>
      </c>
      <c r="M26" s="11">
        <v>41829</v>
      </c>
      <c r="N26" s="9" t="s">
        <v>354</v>
      </c>
      <c r="O26" s="9" t="s">
        <v>291</v>
      </c>
      <c r="P26" s="22">
        <v>2227039.37</v>
      </c>
      <c r="S26" s="18"/>
    </row>
    <row r="27" spans="2:22" s="17" customFormat="1" ht="31.5" x14ac:dyDescent="0.25">
      <c r="B27" s="23">
        <v>8</v>
      </c>
      <c r="C27" s="7" t="s">
        <v>72</v>
      </c>
      <c r="D27" s="10">
        <v>2020004046</v>
      </c>
      <c r="E27" s="7" t="s">
        <v>76</v>
      </c>
      <c r="F27" s="11">
        <v>41390</v>
      </c>
      <c r="G27" s="11" t="s">
        <v>287</v>
      </c>
      <c r="H27" s="11" t="s">
        <v>287</v>
      </c>
      <c r="I27" s="13" t="s">
        <v>22</v>
      </c>
      <c r="J27" s="14">
        <v>41639</v>
      </c>
      <c r="K27" s="9" t="s">
        <v>284</v>
      </c>
      <c r="L27" s="9" t="s">
        <v>290</v>
      </c>
      <c r="M27" s="11">
        <v>41785</v>
      </c>
      <c r="N27" s="9" t="s">
        <v>355</v>
      </c>
      <c r="O27" s="9" t="s">
        <v>291</v>
      </c>
      <c r="P27" s="22">
        <v>284139.40999999997</v>
      </c>
      <c r="S27" s="18"/>
    </row>
    <row r="28" spans="2:22" s="17" customFormat="1" ht="31.5" x14ac:dyDescent="0.25">
      <c r="B28" s="23">
        <v>9</v>
      </c>
      <c r="C28" s="7" t="s">
        <v>72</v>
      </c>
      <c r="D28" s="10">
        <v>2020004046</v>
      </c>
      <c r="E28" s="7" t="s">
        <v>77</v>
      </c>
      <c r="F28" s="11">
        <v>41668</v>
      </c>
      <c r="G28" s="11" t="s">
        <v>287</v>
      </c>
      <c r="H28" s="11" t="s">
        <v>287</v>
      </c>
      <c r="I28" s="13" t="s">
        <v>22</v>
      </c>
      <c r="J28" s="14">
        <v>41670</v>
      </c>
      <c r="K28" s="9" t="s">
        <v>284</v>
      </c>
      <c r="L28" s="9" t="s">
        <v>290</v>
      </c>
      <c r="M28" s="11">
        <v>41813</v>
      </c>
      <c r="N28" s="9" t="s">
        <v>357</v>
      </c>
      <c r="O28" s="9" t="s">
        <v>291</v>
      </c>
      <c r="P28" s="22">
        <v>1656327.19</v>
      </c>
      <c r="S28" s="18"/>
    </row>
    <row r="29" spans="2:22" s="17" customFormat="1" ht="31.5" x14ac:dyDescent="0.25">
      <c r="B29" s="23">
        <v>10</v>
      </c>
      <c r="C29" s="7" t="s">
        <v>72</v>
      </c>
      <c r="D29" s="10">
        <v>2020004046</v>
      </c>
      <c r="E29" s="7" t="s">
        <v>77</v>
      </c>
      <c r="F29" s="11">
        <v>41668</v>
      </c>
      <c r="G29" s="11" t="s">
        <v>287</v>
      </c>
      <c r="H29" s="11" t="s">
        <v>287</v>
      </c>
      <c r="I29" s="13" t="s">
        <v>22</v>
      </c>
      <c r="J29" s="14">
        <v>41698</v>
      </c>
      <c r="K29" s="9" t="s">
        <v>284</v>
      </c>
      <c r="L29" s="9" t="s">
        <v>290</v>
      </c>
      <c r="M29" s="11">
        <v>41849</v>
      </c>
      <c r="N29" s="9" t="s">
        <v>358</v>
      </c>
      <c r="O29" s="9" t="s">
        <v>291</v>
      </c>
      <c r="P29" s="22">
        <v>1842160</v>
      </c>
      <c r="S29" s="18"/>
    </row>
    <row r="30" spans="2:22" s="17" customFormat="1" ht="31.5" x14ac:dyDescent="0.25">
      <c r="B30" s="23">
        <v>11</v>
      </c>
      <c r="C30" s="7" t="s">
        <v>72</v>
      </c>
      <c r="D30" s="10">
        <v>2020004046</v>
      </c>
      <c r="E30" s="7" t="s">
        <v>78</v>
      </c>
      <c r="F30" s="11" t="s">
        <v>287</v>
      </c>
      <c r="G30" s="11" t="s">
        <v>287</v>
      </c>
      <c r="H30" s="11" t="s">
        <v>287</v>
      </c>
      <c r="I30" s="13" t="s">
        <v>22</v>
      </c>
      <c r="J30" s="14">
        <v>41882</v>
      </c>
      <c r="K30" s="9" t="s">
        <v>284</v>
      </c>
      <c r="L30" s="9" t="s">
        <v>290</v>
      </c>
      <c r="M30" s="11">
        <v>41992</v>
      </c>
      <c r="N30" s="9" t="s">
        <v>356</v>
      </c>
      <c r="O30" s="9" t="s">
        <v>291</v>
      </c>
      <c r="P30" s="22">
        <v>4982679.0599999996</v>
      </c>
      <c r="S30" s="18"/>
    </row>
    <row r="31" spans="2:22" s="17" customFormat="1" ht="31.5" x14ac:dyDescent="0.25">
      <c r="B31" s="23">
        <v>12</v>
      </c>
      <c r="C31" s="7" t="s">
        <v>72</v>
      </c>
      <c r="D31" s="10">
        <v>2020004046</v>
      </c>
      <c r="E31" s="7" t="s">
        <v>79</v>
      </c>
      <c r="F31" s="11" t="s">
        <v>287</v>
      </c>
      <c r="G31" s="11" t="s">
        <v>287</v>
      </c>
      <c r="H31" s="11" t="s">
        <v>287</v>
      </c>
      <c r="I31" s="13" t="s">
        <v>22</v>
      </c>
      <c r="J31" s="14">
        <v>41759</v>
      </c>
      <c r="K31" s="9" t="s">
        <v>284</v>
      </c>
      <c r="L31" s="9" t="s">
        <v>290</v>
      </c>
      <c r="M31" s="11">
        <v>41914</v>
      </c>
      <c r="N31" s="9" t="s">
        <v>345</v>
      </c>
      <c r="O31" s="9" t="s">
        <v>291</v>
      </c>
      <c r="P31" s="22">
        <v>502363.85</v>
      </c>
      <c r="S31" s="18"/>
    </row>
    <row r="32" spans="2:22" s="17" customFormat="1" ht="31.5" x14ac:dyDescent="0.25">
      <c r="B32" s="23">
        <v>13</v>
      </c>
      <c r="C32" s="7" t="s">
        <v>72</v>
      </c>
      <c r="D32" s="10">
        <v>2020004046</v>
      </c>
      <c r="E32" s="7" t="s">
        <v>79</v>
      </c>
      <c r="F32" s="11" t="s">
        <v>287</v>
      </c>
      <c r="G32" s="11" t="s">
        <v>287</v>
      </c>
      <c r="H32" s="11" t="s">
        <v>287</v>
      </c>
      <c r="I32" s="13" t="s">
        <v>22</v>
      </c>
      <c r="J32" s="14">
        <v>41790</v>
      </c>
      <c r="K32" s="9" t="s">
        <v>284</v>
      </c>
      <c r="L32" s="9" t="s">
        <v>290</v>
      </c>
      <c r="M32" s="11">
        <v>42002</v>
      </c>
      <c r="N32" s="9" t="s">
        <v>346</v>
      </c>
      <c r="O32" s="9" t="s">
        <v>291</v>
      </c>
      <c r="P32" s="22">
        <v>932146.88</v>
      </c>
      <c r="S32" s="18"/>
    </row>
    <row r="33" spans="2:19" s="17" customFormat="1" ht="31.5" x14ac:dyDescent="0.25">
      <c r="B33" s="23">
        <v>14</v>
      </c>
      <c r="C33" s="7" t="s">
        <v>72</v>
      </c>
      <c r="D33" s="10">
        <v>2020004046</v>
      </c>
      <c r="E33" s="7" t="s">
        <v>79</v>
      </c>
      <c r="F33" s="11" t="s">
        <v>287</v>
      </c>
      <c r="G33" s="11" t="s">
        <v>287</v>
      </c>
      <c r="H33" s="11" t="s">
        <v>287</v>
      </c>
      <c r="I33" s="13" t="s">
        <v>22</v>
      </c>
      <c r="J33" s="14">
        <v>41820</v>
      </c>
      <c r="K33" s="9" t="s">
        <v>284</v>
      </c>
      <c r="L33" s="9" t="s">
        <v>290</v>
      </c>
      <c r="M33" s="11">
        <v>41943</v>
      </c>
      <c r="N33" s="9" t="s">
        <v>347</v>
      </c>
      <c r="O33" s="9" t="s">
        <v>291</v>
      </c>
      <c r="P33" s="22">
        <v>1122394.3700000001</v>
      </c>
      <c r="S33" s="18"/>
    </row>
    <row r="34" spans="2:19" s="17" customFormat="1" ht="31.5" x14ac:dyDescent="0.25">
      <c r="B34" s="23">
        <v>15</v>
      </c>
      <c r="C34" s="7" t="s">
        <v>72</v>
      </c>
      <c r="D34" s="10">
        <v>2020004046</v>
      </c>
      <c r="E34" s="7" t="s">
        <v>79</v>
      </c>
      <c r="F34" s="11" t="s">
        <v>287</v>
      </c>
      <c r="G34" s="11" t="s">
        <v>287</v>
      </c>
      <c r="H34" s="11" t="s">
        <v>287</v>
      </c>
      <c r="I34" s="13" t="s">
        <v>22</v>
      </c>
      <c r="J34" s="14">
        <v>41882</v>
      </c>
      <c r="K34" s="9" t="s">
        <v>284</v>
      </c>
      <c r="L34" s="9" t="s">
        <v>290</v>
      </c>
      <c r="M34" s="11">
        <v>42068</v>
      </c>
      <c r="N34" s="9" t="s">
        <v>348</v>
      </c>
      <c r="O34" s="9" t="s">
        <v>291</v>
      </c>
      <c r="P34" s="22">
        <v>575249.51</v>
      </c>
      <c r="S34" s="18"/>
    </row>
    <row r="35" spans="2:19" s="17" customFormat="1" ht="31.5" x14ac:dyDescent="0.25">
      <c r="B35" s="23">
        <v>16</v>
      </c>
      <c r="C35" s="7" t="s">
        <v>72</v>
      </c>
      <c r="D35" s="10">
        <v>2020004046</v>
      </c>
      <c r="E35" s="7" t="s">
        <v>79</v>
      </c>
      <c r="F35" s="11" t="s">
        <v>287</v>
      </c>
      <c r="G35" s="11" t="s">
        <v>287</v>
      </c>
      <c r="H35" s="11" t="s">
        <v>287</v>
      </c>
      <c r="I35" s="13" t="s">
        <v>22</v>
      </c>
      <c r="J35" s="14">
        <v>41912</v>
      </c>
      <c r="K35" s="9" t="s">
        <v>284</v>
      </c>
      <c r="L35" s="9" t="s">
        <v>290</v>
      </c>
      <c r="M35" s="11">
        <v>42059</v>
      </c>
      <c r="N35" s="9" t="s">
        <v>349</v>
      </c>
      <c r="O35" s="9" t="s">
        <v>291</v>
      </c>
      <c r="P35" s="22">
        <v>1253512.8799999999</v>
      </c>
      <c r="S35" s="18"/>
    </row>
    <row r="36" spans="2:19" s="17" customFormat="1" ht="31.5" x14ac:dyDescent="0.25">
      <c r="B36" s="23">
        <v>17</v>
      </c>
      <c r="C36" s="7" t="s">
        <v>72</v>
      </c>
      <c r="D36" s="10">
        <v>2020004046</v>
      </c>
      <c r="E36" s="7" t="s">
        <v>79</v>
      </c>
      <c r="F36" s="11" t="s">
        <v>287</v>
      </c>
      <c r="G36" s="11" t="s">
        <v>287</v>
      </c>
      <c r="H36" s="11" t="s">
        <v>287</v>
      </c>
      <c r="I36" s="13" t="s">
        <v>22</v>
      </c>
      <c r="J36" s="14">
        <v>41943</v>
      </c>
      <c r="K36" s="9" t="s">
        <v>284</v>
      </c>
      <c r="L36" s="9" t="s">
        <v>290</v>
      </c>
      <c r="M36" s="11">
        <v>42138</v>
      </c>
      <c r="N36" s="9" t="s">
        <v>350</v>
      </c>
      <c r="O36" s="9" t="s">
        <v>291</v>
      </c>
      <c r="P36" s="22">
        <v>941811.86</v>
      </c>
      <c r="S36" s="18"/>
    </row>
    <row r="37" spans="2:19" s="17" customFormat="1" ht="31.5" x14ac:dyDescent="0.25">
      <c r="B37" s="23">
        <v>18</v>
      </c>
      <c r="C37" s="7" t="s">
        <v>72</v>
      </c>
      <c r="D37" s="10">
        <v>2020004046</v>
      </c>
      <c r="E37" s="7" t="s">
        <v>79</v>
      </c>
      <c r="F37" s="11" t="s">
        <v>287</v>
      </c>
      <c r="G37" s="11" t="s">
        <v>287</v>
      </c>
      <c r="H37" s="11" t="s">
        <v>287</v>
      </c>
      <c r="I37" s="13" t="s">
        <v>22</v>
      </c>
      <c r="J37" s="14">
        <v>42004</v>
      </c>
      <c r="K37" s="9" t="s">
        <v>284</v>
      </c>
      <c r="L37" s="9" t="s">
        <v>290</v>
      </c>
      <c r="M37" s="11">
        <v>42227</v>
      </c>
      <c r="N37" s="9" t="s">
        <v>351</v>
      </c>
      <c r="O37" s="9" t="s">
        <v>291</v>
      </c>
      <c r="P37" s="22">
        <v>1185461.58</v>
      </c>
      <c r="S37" s="18"/>
    </row>
    <row r="38" spans="2:19" s="17" customFormat="1" ht="31.5" x14ac:dyDescent="0.25">
      <c r="B38" s="23">
        <v>19</v>
      </c>
      <c r="C38" s="7" t="s">
        <v>72</v>
      </c>
      <c r="D38" s="10">
        <v>2020004046</v>
      </c>
      <c r="E38" s="7" t="s">
        <v>340</v>
      </c>
      <c r="F38" s="11">
        <v>41820</v>
      </c>
      <c r="G38" s="11" t="s">
        <v>80</v>
      </c>
      <c r="H38" s="11">
        <v>42047</v>
      </c>
      <c r="I38" s="13" t="s">
        <v>22</v>
      </c>
      <c r="J38" s="14">
        <v>42063</v>
      </c>
      <c r="K38" s="9" t="s">
        <v>284</v>
      </c>
      <c r="L38" s="9" t="s">
        <v>290</v>
      </c>
      <c r="M38" s="11">
        <v>42166</v>
      </c>
      <c r="N38" s="9" t="s">
        <v>339</v>
      </c>
      <c r="O38" s="9" t="s">
        <v>291</v>
      </c>
      <c r="P38" s="22">
        <v>1299148.99</v>
      </c>
      <c r="S38" s="18"/>
    </row>
    <row r="39" spans="2:19" s="17" customFormat="1" ht="31.5" x14ac:dyDescent="0.25">
      <c r="B39" s="23">
        <v>20</v>
      </c>
      <c r="C39" s="7" t="s">
        <v>72</v>
      </c>
      <c r="D39" s="10">
        <v>2020004046</v>
      </c>
      <c r="E39" s="7" t="s">
        <v>341</v>
      </c>
      <c r="F39" s="11">
        <v>41820</v>
      </c>
      <c r="G39" s="11" t="s">
        <v>81</v>
      </c>
      <c r="H39" s="11">
        <v>42047</v>
      </c>
      <c r="I39" s="13" t="s">
        <v>22</v>
      </c>
      <c r="J39" s="14">
        <v>42063</v>
      </c>
      <c r="K39" s="9" t="s">
        <v>284</v>
      </c>
      <c r="L39" s="9" t="s">
        <v>290</v>
      </c>
      <c r="M39" s="11">
        <v>42166</v>
      </c>
      <c r="N39" s="9" t="s">
        <v>339</v>
      </c>
      <c r="O39" s="9" t="s">
        <v>291</v>
      </c>
      <c r="P39" s="22">
        <v>393792.57</v>
      </c>
      <c r="S39" s="18"/>
    </row>
    <row r="40" spans="2:19" s="17" customFormat="1" ht="31.5" x14ac:dyDescent="0.25">
      <c r="B40" s="23">
        <v>21</v>
      </c>
      <c r="C40" s="7" t="s">
        <v>72</v>
      </c>
      <c r="D40" s="10">
        <v>2020004046</v>
      </c>
      <c r="E40" s="7" t="s">
        <v>340</v>
      </c>
      <c r="F40" s="11">
        <v>41820</v>
      </c>
      <c r="G40" s="11" t="s">
        <v>82</v>
      </c>
      <c r="H40" s="11">
        <v>42111</v>
      </c>
      <c r="I40" s="13" t="s">
        <v>22</v>
      </c>
      <c r="J40" s="14">
        <v>42124</v>
      </c>
      <c r="K40" s="9" t="s">
        <v>284</v>
      </c>
      <c r="L40" s="9" t="s">
        <v>290</v>
      </c>
      <c r="M40" s="11">
        <v>42263</v>
      </c>
      <c r="N40" s="9" t="s">
        <v>343</v>
      </c>
      <c r="O40" s="9" t="s">
        <v>291</v>
      </c>
      <c r="P40" s="22">
        <v>376612.58</v>
      </c>
      <c r="S40" s="18"/>
    </row>
    <row r="41" spans="2:19" s="17" customFormat="1" ht="31.5" x14ac:dyDescent="0.25">
      <c r="B41" s="23">
        <v>22</v>
      </c>
      <c r="C41" s="7" t="s">
        <v>72</v>
      </c>
      <c r="D41" s="10">
        <v>2020004046</v>
      </c>
      <c r="E41" s="7" t="s">
        <v>341</v>
      </c>
      <c r="F41" s="11">
        <v>41820</v>
      </c>
      <c r="G41" s="11" t="s">
        <v>83</v>
      </c>
      <c r="H41" s="11">
        <v>42111</v>
      </c>
      <c r="I41" s="13" t="s">
        <v>22</v>
      </c>
      <c r="J41" s="14">
        <v>42124</v>
      </c>
      <c r="K41" s="9" t="s">
        <v>284</v>
      </c>
      <c r="L41" s="9" t="s">
        <v>290</v>
      </c>
      <c r="M41" s="11">
        <v>42263</v>
      </c>
      <c r="N41" s="9" t="s">
        <v>343</v>
      </c>
      <c r="O41" s="9" t="s">
        <v>291</v>
      </c>
      <c r="P41" s="22">
        <v>210533.29</v>
      </c>
      <c r="S41" s="18"/>
    </row>
    <row r="42" spans="2:19" s="17" customFormat="1" ht="31.5" x14ac:dyDescent="0.25">
      <c r="B42" s="23">
        <v>23</v>
      </c>
      <c r="C42" s="7" t="s">
        <v>72</v>
      </c>
      <c r="D42" s="10">
        <v>2020004046</v>
      </c>
      <c r="E42" s="7" t="s">
        <v>342</v>
      </c>
      <c r="F42" s="11">
        <v>41820</v>
      </c>
      <c r="G42" s="11" t="s">
        <v>84</v>
      </c>
      <c r="H42" s="11">
        <v>42180</v>
      </c>
      <c r="I42" s="13" t="s">
        <v>22</v>
      </c>
      <c r="J42" s="14">
        <v>42185</v>
      </c>
      <c r="K42" s="9" t="s">
        <v>284</v>
      </c>
      <c r="L42" s="9" t="s">
        <v>290</v>
      </c>
      <c r="M42" s="11">
        <v>42250</v>
      </c>
      <c r="N42" s="9" t="s">
        <v>344</v>
      </c>
      <c r="O42" s="9" t="s">
        <v>291</v>
      </c>
      <c r="P42" s="22">
        <v>216850.35</v>
      </c>
      <c r="S42" s="18"/>
    </row>
    <row r="43" spans="2:19" s="17" customFormat="1" ht="31.5" x14ac:dyDescent="0.25">
      <c r="B43" s="23">
        <v>24</v>
      </c>
      <c r="C43" s="7" t="s">
        <v>72</v>
      </c>
      <c r="D43" s="10">
        <v>2020004046</v>
      </c>
      <c r="E43" s="7" t="s">
        <v>340</v>
      </c>
      <c r="F43" s="11">
        <v>41820</v>
      </c>
      <c r="G43" s="11" t="s">
        <v>85</v>
      </c>
      <c r="H43" s="11">
        <v>42180</v>
      </c>
      <c r="I43" s="13" t="s">
        <v>22</v>
      </c>
      <c r="J43" s="14">
        <v>42185</v>
      </c>
      <c r="K43" s="9" t="s">
        <v>284</v>
      </c>
      <c r="L43" s="9" t="s">
        <v>290</v>
      </c>
      <c r="M43" s="11">
        <v>42250</v>
      </c>
      <c r="N43" s="9" t="s">
        <v>344</v>
      </c>
      <c r="O43" s="9" t="s">
        <v>291</v>
      </c>
      <c r="P43" s="22">
        <v>614923.22</v>
      </c>
      <c r="S43" s="18"/>
    </row>
    <row r="44" spans="2:19" s="17" customFormat="1" ht="31.5" x14ac:dyDescent="0.25">
      <c r="B44" s="23">
        <v>25</v>
      </c>
      <c r="C44" s="7" t="s">
        <v>72</v>
      </c>
      <c r="D44" s="10">
        <v>2020004046</v>
      </c>
      <c r="E44" s="7" t="s">
        <v>341</v>
      </c>
      <c r="F44" s="11">
        <v>41820</v>
      </c>
      <c r="G44" s="11" t="s">
        <v>86</v>
      </c>
      <c r="H44" s="11">
        <v>42180</v>
      </c>
      <c r="I44" s="13" t="s">
        <v>22</v>
      </c>
      <c r="J44" s="14">
        <v>42185</v>
      </c>
      <c r="K44" s="9" t="s">
        <v>284</v>
      </c>
      <c r="L44" s="9" t="s">
        <v>290</v>
      </c>
      <c r="M44" s="11">
        <v>42250</v>
      </c>
      <c r="N44" s="9" t="s">
        <v>344</v>
      </c>
      <c r="O44" s="9" t="s">
        <v>291</v>
      </c>
      <c r="P44" s="22">
        <v>841.62</v>
      </c>
      <c r="S44" s="18"/>
    </row>
    <row r="45" spans="2:19" s="17" customFormat="1" ht="15.75" x14ac:dyDescent="0.25">
      <c r="B45" s="24"/>
      <c r="C45" s="25"/>
      <c r="D45" s="26"/>
      <c r="E45" s="25"/>
      <c r="F45" s="27"/>
      <c r="G45" s="27"/>
      <c r="H45" s="27"/>
      <c r="I45" s="28"/>
      <c r="J45" s="29"/>
      <c r="K45" s="30"/>
      <c r="L45" s="30"/>
      <c r="M45" s="27"/>
      <c r="N45" s="42" t="s">
        <v>374</v>
      </c>
      <c r="O45" s="43"/>
      <c r="P45" s="22">
        <f>SUM(P20:P44)</f>
        <v>44731393.280000001</v>
      </c>
      <c r="S45" s="18"/>
    </row>
    <row r="47" spans="2:19" x14ac:dyDescent="0.35">
      <c r="P47" s="15"/>
    </row>
  </sheetData>
  <autoFilter ref="B19:X44"/>
  <mergeCells count="21">
    <mergeCell ref="N45:O45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7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378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87</v>
      </c>
      <c r="D20" s="10">
        <v>5105041148</v>
      </c>
      <c r="E20" s="7" t="s">
        <v>88</v>
      </c>
      <c r="F20" s="11">
        <v>40517</v>
      </c>
      <c r="G20" s="11" t="s">
        <v>287</v>
      </c>
      <c r="H20" s="11" t="s">
        <v>287</v>
      </c>
      <c r="I20" s="13" t="s">
        <v>28</v>
      </c>
      <c r="J20" s="14">
        <v>41182</v>
      </c>
      <c r="K20" s="9" t="s">
        <v>230</v>
      </c>
      <c r="L20" s="9" t="s">
        <v>308</v>
      </c>
      <c r="M20" s="11">
        <v>41662</v>
      </c>
      <c r="N20" s="9" t="s">
        <v>307</v>
      </c>
      <c r="O20" s="9" t="s">
        <v>232</v>
      </c>
      <c r="P20" s="22">
        <v>193059.66</v>
      </c>
      <c r="S20" s="18"/>
    </row>
    <row r="21" spans="2:22" s="17" customFormat="1" ht="47.25" x14ac:dyDescent="0.25">
      <c r="B21" s="23">
        <v>2</v>
      </c>
      <c r="C21" s="7" t="s">
        <v>87</v>
      </c>
      <c r="D21" s="10">
        <v>5105041148</v>
      </c>
      <c r="E21" s="7" t="s">
        <v>88</v>
      </c>
      <c r="F21" s="11">
        <v>40517</v>
      </c>
      <c r="G21" s="11" t="s">
        <v>287</v>
      </c>
      <c r="H21" s="11" t="s">
        <v>287</v>
      </c>
      <c r="I21" s="13" t="s">
        <v>28</v>
      </c>
      <c r="J21" s="14">
        <v>41213</v>
      </c>
      <c r="K21" s="9" t="s">
        <v>230</v>
      </c>
      <c r="L21" s="9" t="s">
        <v>308</v>
      </c>
      <c r="M21" s="11">
        <v>41662</v>
      </c>
      <c r="N21" s="9" t="s">
        <v>307</v>
      </c>
      <c r="O21" s="9" t="s">
        <v>232</v>
      </c>
      <c r="P21" s="22">
        <v>1502488.42</v>
      </c>
      <c r="S21" s="18"/>
    </row>
    <row r="22" spans="2:22" s="17" customFormat="1" ht="47.25" x14ac:dyDescent="0.25">
      <c r="B22" s="23">
        <v>3</v>
      </c>
      <c r="C22" s="7" t="s">
        <v>87</v>
      </c>
      <c r="D22" s="10">
        <v>5105041148</v>
      </c>
      <c r="E22" s="7" t="s">
        <v>88</v>
      </c>
      <c r="F22" s="11">
        <v>40517</v>
      </c>
      <c r="G22" s="11" t="s">
        <v>287</v>
      </c>
      <c r="H22" s="11" t="s">
        <v>287</v>
      </c>
      <c r="I22" s="13" t="s">
        <v>28</v>
      </c>
      <c r="J22" s="14">
        <v>41274</v>
      </c>
      <c r="K22" s="9" t="s">
        <v>230</v>
      </c>
      <c r="L22" s="9" t="s">
        <v>308</v>
      </c>
      <c r="M22" s="11">
        <v>41662</v>
      </c>
      <c r="N22" s="9" t="s">
        <v>307</v>
      </c>
      <c r="O22" s="9" t="s">
        <v>232</v>
      </c>
      <c r="P22" s="22">
        <v>4529007.03</v>
      </c>
      <c r="S22" s="18"/>
    </row>
    <row r="23" spans="2:22" s="17" customFormat="1" ht="47.25" x14ac:dyDescent="0.25">
      <c r="B23" s="23">
        <v>4</v>
      </c>
      <c r="C23" s="7" t="s">
        <v>87</v>
      </c>
      <c r="D23" s="10">
        <v>5105041148</v>
      </c>
      <c r="E23" s="7" t="s">
        <v>88</v>
      </c>
      <c r="F23" s="11">
        <v>40517</v>
      </c>
      <c r="G23" s="11" t="s">
        <v>287</v>
      </c>
      <c r="H23" s="11" t="s">
        <v>287</v>
      </c>
      <c r="I23" s="13" t="s">
        <v>28</v>
      </c>
      <c r="J23" s="14">
        <v>41305</v>
      </c>
      <c r="K23" s="9" t="s">
        <v>230</v>
      </c>
      <c r="L23" s="9" t="s">
        <v>308</v>
      </c>
      <c r="M23" s="11">
        <v>41662</v>
      </c>
      <c r="N23" s="9" t="s">
        <v>307</v>
      </c>
      <c r="O23" s="9" t="s">
        <v>232</v>
      </c>
      <c r="P23" s="22">
        <v>2110448.1</v>
      </c>
      <c r="S23" s="18"/>
    </row>
    <row r="24" spans="2:22" s="17" customFormat="1" ht="47.25" x14ac:dyDescent="0.25">
      <c r="B24" s="23">
        <v>5</v>
      </c>
      <c r="C24" s="7" t="s">
        <v>87</v>
      </c>
      <c r="D24" s="10">
        <v>5105041148</v>
      </c>
      <c r="E24" s="7" t="s">
        <v>88</v>
      </c>
      <c r="F24" s="11">
        <v>40517</v>
      </c>
      <c r="G24" s="11" t="s">
        <v>287</v>
      </c>
      <c r="H24" s="11" t="s">
        <v>287</v>
      </c>
      <c r="I24" s="13" t="s">
        <v>28</v>
      </c>
      <c r="J24" s="14">
        <v>41333</v>
      </c>
      <c r="K24" s="9" t="s">
        <v>230</v>
      </c>
      <c r="L24" s="9" t="s">
        <v>308</v>
      </c>
      <c r="M24" s="11">
        <v>41662</v>
      </c>
      <c r="N24" s="9" t="s">
        <v>307</v>
      </c>
      <c r="O24" s="9" t="s">
        <v>232</v>
      </c>
      <c r="P24" s="22">
        <v>2137900.09</v>
      </c>
      <c r="S24" s="18"/>
    </row>
    <row r="25" spans="2:22" s="17" customFormat="1" ht="47.25" x14ac:dyDescent="0.25">
      <c r="B25" s="23">
        <v>6</v>
      </c>
      <c r="C25" s="7" t="s">
        <v>87</v>
      </c>
      <c r="D25" s="10">
        <v>5105041148</v>
      </c>
      <c r="E25" s="7" t="s">
        <v>89</v>
      </c>
      <c r="F25" s="11">
        <v>40909</v>
      </c>
      <c r="G25" s="11" t="s">
        <v>287</v>
      </c>
      <c r="H25" s="11" t="s">
        <v>287</v>
      </c>
      <c r="I25" s="13" t="s">
        <v>28</v>
      </c>
      <c r="J25" s="14">
        <v>41182</v>
      </c>
      <c r="K25" s="9" t="s">
        <v>230</v>
      </c>
      <c r="L25" s="9" t="s">
        <v>308</v>
      </c>
      <c r="M25" s="11">
        <v>41662</v>
      </c>
      <c r="N25" s="9" t="s">
        <v>307</v>
      </c>
      <c r="O25" s="9" t="s">
        <v>232</v>
      </c>
      <c r="P25" s="22">
        <v>392855.73</v>
      </c>
      <c r="S25" s="18"/>
    </row>
    <row r="26" spans="2:22" s="17" customFormat="1" ht="47.25" x14ac:dyDescent="0.25">
      <c r="B26" s="23">
        <v>7</v>
      </c>
      <c r="C26" s="7" t="s">
        <v>87</v>
      </c>
      <c r="D26" s="10">
        <v>5105041148</v>
      </c>
      <c r="E26" s="7" t="s">
        <v>89</v>
      </c>
      <c r="F26" s="11">
        <v>40909</v>
      </c>
      <c r="G26" s="11" t="s">
        <v>287</v>
      </c>
      <c r="H26" s="11" t="s">
        <v>287</v>
      </c>
      <c r="I26" s="13" t="s">
        <v>28</v>
      </c>
      <c r="J26" s="14">
        <v>41213</v>
      </c>
      <c r="K26" s="9" t="s">
        <v>230</v>
      </c>
      <c r="L26" s="9" t="s">
        <v>308</v>
      </c>
      <c r="M26" s="11">
        <v>41662</v>
      </c>
      <c r="N26" s="9" t="s">
        <v>307</v>
      </c>
      <c r="O26" s="9" t="s">
        <v>232</v>
      </c>
      <c r="P26" s="22">
        <v>633982.07999999996</v>
      </c>
      <c r="S26" s="18"/>
    </row>
    <row r="27" spans="2:22" s="17" customFormat="1" ht="47.25" x14ac:dyDescent="0.25">
      <c r="B27" s="23">
        <v>8</v>
      </c>
      <c r="C27" s="7" t="s">
        <v>87</v>
      </c>
      <c r="D27" s="10">
        <v>5105041148</v>
      </c>
      <c r="E27" s="7" t="s">
        <v>89</v>
      </c>
      <c r="F27" s="11">
        <v>40909</v>
      </c>
      <c r="G27" s="11" t="s">
        <v>287</v>
      </c>
      <c r="H27" s="11" t="s">
        <v>287</v>
      </c>
      <c r="I27" s="13" t="s">
        <v>28</v>
      </c>
      <c r="J27" s="14">
        <v>41243</v>
      </c>
      <c r="K27" s="9" t="s">
        <v>230</v>
      </c>
      <c r="L27" s="9" t="s">
        <v>308</v>
      </c>
      <c r="M27" s="11">
        <v>41662</v>
      </c>
      <c r="N27" s="9" t="s">
        <v>307</v>
      </c>
      <c r="O27" s="9" t="s">
        <v>232</v>
      </c>
      <c r="P27" s="22">
        <v>652506.94999999995</v>
      </c>
      <c r="S27" s="18"/>
    </row>
    <row r="28" spans="2:22" s="17" customFormat="1" ht="47.25" x14ac:dyDescent="0.25">
      <c r="B28" s="23">
        <v>9</v>
      </c>
      <c r="C28" s="7" t="s">
        <v>87</v>
      </c>
      <c r="D28" s="10">
        <v>5105041148</v>
      </c>
      <c r="E28" s="7" t="s">
        <v>89</v>
      </c>
      <c r="F28" s="11">
        <v>40909</v>
      </c>
      <c r="G28" s="11" t="s">
        <v>287</v>
      </c>
      <c r="H28" s="11" t="s">
        <v>287</v>
      </c>
      <c r="I28" s="13" t="s">
        <v>28</v>
      </c>
      <c r="J28" s="14">
        <v>41274</v>
      </c>
      <c r="K28" s="9" t="s">
        <v>230</v>
      </c>
      <c r="L28" s="9" t="s">
        <v>308</v>
      </c>
      <c r="M28" s="11">
        <v>41662</v>
      </c>
      <c r="N28" s="9" t="s">
        <v>307</v>
      </c>
      <c r="O28" s="9" t="s">
        <v>232</v>
      </c>
      <c r="P28" s="22">
        <v>809600.91</v>
      </c>
      <c r="S28" s="18"/>
    </row>
    <row r="29" spans="2:22" s="17" customFormat="1" ht="47.25" x14ac:dyDescent="0.25">
      <c r="B29" s="23">
        <v>10</v>
      </c>
      <c r="C29" s="7" t="s">
        <v>87</v>
      </c>
      <c r="D29" s="10">
        <v>5105041148</v>
      </c>
      <c r="E29" s="7" t="s">
        <v>90</v>
      </c>
      <c r="F29" s="11">
        <v>41275</v>
      </c>
      <c r="G29" s="11" t="s">
        <v>287</v>
      </c>
      <c r="H29" s="11" t="s">
        <v>287</v>
      </c>
      <c r="I29" s="13" t="s">
        <v>28</v>
      </c>
      <c r="J29" s="14">
        <v>41305</v>
      </c>
      <c r="K29" s="9" t="s">
        <v>230</v>
      </c>
      <c r="L29" s="9" t="s">
        <v>308</v>
      </c>
      <c r="M29" s="11">
        <v>41662</v>
      </c>
      <c r="N29" s="9" t="s">
        <v>307</v>
      </c>
      <c r="O29" s="9" t="s">
        <v>232</v>
      </c>
      <c r="P29" s="22">
        <v>593885.22</v>
      </c>
      <c r="S29" s="18"/>
    </row>
    <row r="30" spans="2:22" s="17" customFormat="1" ht="47.25" x14ac:dyDescent="0.25">
      <c r="B30" s="23">
        <v>11</v>
      </c>
      <c r="C30" s="7" t="s">
        <v>87</v>
      </c>
      <c r="D30" s="10">
        <v>5105041148</v>
      </c>
      <c r="E30" s="7" t="s">
        <v>90</v>
      </c>
      <c r="F30" s="11">
        <v>41275</v>
      </c>
      <c r="G30" s="11" t="s">
        <v>287</v>
      </c>
      <c r="H30" s="11" t="s">
        <v>287</v>
      </c>
      <c r="I30" s="13" t="s">
        <v>28</v>
      </c>
      <c r="J30" s="14">
        <v>41333</v>
      </c>
      <c r="K30" s="9" t="s">
        <v>230</v>
      </c>
      <c r="L30" s="9" t="s">
        <v>308</v>
      </c>
      <c r="M30" s="11">
        <v>41662</v>
      </c>
      <c r="N30" s="9" t="s">
        <v>307</v>
      </c>
      <c r="O30" s="9" t="s">
        <v>232</v>
      </c>
      <c r="P30" s="22">
        <v>661910.42000000004</v>
      </c>
      <c r="S30" s="18"/>
    </row>
    <row r="31" spans="2:22" s="17" customFormat="1" ht="47.25" x14ac:dyDescent="0.25">
      <c r="B31" s="23">
        <v>12</v>
      </c>
      <c r="C31" s="7" t="s">
        <v>87</v>
      </c>
      <c r="D31" s="10">
        <v>5105041148</v>
      </c>
      <c r="E31" s="7" t="s">
        <v>309</v>
      </c>
      <c r="F31" s="11" t="s">
        <v>287</v>
      </c>
      <c r="G31" s="7" t="s">
        <v>91</v>
      </c>
      <c r="H31" s="11" t="s">
        <v>287</v>
      </c>
      <c r="I31" s="13" t="s">
        <v>22</v>
      </c>
      <c r="J31" s="14">
        <v>41364</v>
      </c>
      <c r="K31" s="9" t="s">
        <v>230</v>
      </c>
      <c r="L31" s="9" t="s">
        <v>308</v>
      </c>
      <c r="M31" s="11">
        <v>41662</v>
      </c>
      <c r="N31" s="9" t="s">
        <v>307</v>
      </c>
      <c r="O31" s="9" t="s">
        <v>232</v>
      </c>
      <c r="P31" s="22">
        <v>22844312.190000001</v>
      </c>
      <c r="S31" s="18"/>
    </row>
    <row r="32" spans="2:22" s="17" customFormat="1" ht="47.25" x14ac:dyDescent="0.25">
      <c r="B32" s="23">
        <v>13</v>
      </c>
      <c r="C32" s="7" t="s">
        <v>87</v>
      </c>
      <c r="D32" s="10">
        <v>5105041148</v>
      </c>
      <c r="E32" s="7" t="s">
        <v>310</v>
      </c>
      <c r="F32" s="11" t="s">
        <v>287</v>
      </c>
      <c r="G32" s="7" t="s">
        <v>92</v>
      </c>
      <c r="H32" s="11" t="s">
        <v>287</v>
      </c>
      <c r="I32" s="13" t="s">
        <v>22</v>
      </c>
      <c r="J32" s="14">
        <v>41364</v>
      </c>
      <c r="K32" s="9" t="s">
        <v>230</v>
      </c>
      <c r="L32" s="9" t="s">
        <v>308</v>
      </c>
      <c r="M32" s="11">
        <v>41662</v>
      </c>
      <c r="N32" s="9" t="s">
        <v>307</v>
      </c>
      <c r="O32" s="9" t="s">
        <v>232</v>
      </c>
      <c r="P32" s="22">
        <v>378871.1</v>
      </c>
      <c r="S32" s="18"/>
    </row>
    <row r="33" spans="2:19" s="17" customFormat="1" ht="47.25" x14ac:dyDescent="0.25">
      <c r="B33" s="23">
        <v>14</v>
      </c>
      <c r="C33" s="7" t="s">
        <v>87</v>
      </c>
      <c r="D33" s="10">
        <v>5105041148</v>
      </c>
      <c r="E33" s="7" t="s">
        <v>312</v>
      </c>
      <c r="F33" s="11" t="s">
        <v>241</v>
      </c>
      <c r="G33" s="7" t="s">
        <v>93</v>
      </c>
      <c r="H33" s="11">
        <v>41388</v>
      </c>
      <c r="I33" s="13" t="s">
        <v>22</v>
      </c>
      <c r="J33" s="14">
        <v>41394</v>
      </c>
      <c r="K33" s="9" t="s">
        <v>230</v>
      </c>
      <c r="L33" s="9" t="s">
        <v>308</v>
      </c>
      <c r="M33" s="11">
        <v>41662</v>
      </c>
      <c r="N33" s="9" t="s">
        <v>307</v>
      </c>
      <c r="O33" s="9" t="s">
        <v>232</v>
      </c>
      <c r="P33" s="22">
        <v>4014235.4</v>
      </c>
      <c r="S33" s="18"/>
    </row>
    <row r="34" spans="2:19" s="17" customFormat="1" ht="47.25" x14ac:dyDescent="0.25">
      <c r="B34" s="23">
        <v>15</v>
      </c>
      <c r="C34" s="7" t="s">
        <v>87</v>
      </c>
      <c r="D34" s="10">
        <v>5105041148</v>
      </c>
      <c r="E34" s="7" t="s">
        <v>311</v>
      </c>
      <c r="F34" s="11" t="s">
        <v>241</v>
      </c>
      <c r="G34" s="7" t="s">
        <v>94</v>
      </c>
      <c r="H34" s="11">
        <v>41388</v>
      </c>
      <c r="I34" s="13" t="s">
        <v>22</v>
      </c>
      <c r="J34" s="14">
        <v>41394</v>
      </c>
      <c r="K34" s="9" t="s">
        <v>230</v>
      </c>
      <c r="L34" s="9" t="s">
        <v>308</v>
      </c>
      <c r="M34" s="11">
        <v>41662</v>
      </c>
      <c r="N34" s="9" t="s">
        <v>307</v>
      </c>
      <c r="O34" s="9" t="s">
        <v>232</v>
      </c>
      <c r="P34" s="22">
        <v>30028.26</v>
      </c>
      <c r="S34" s="18"/>
    </row>
    <row r="35" spans="2:19" s="17" customFormat="1" ht="15.75" x14ac:dyDescent="0.25">
      <c r="B35" s="24"/>
      <c r="C35" s="25"/>
      <c r="D35" s="26"/>
      <c r="E35" s="25"/>
      <c r="F35" s="27"/>
      <c r="G35" s="27"/>
      <c r="H35" s="27"/>
      <c r="I35" s="28"/>
      <c r="J35" s="29"/>
      <c r="K35" s="30"/>
      <c r="L35" s="30"/>
      <c r="M35" s="27"/>
      <c r="N35" s="42" t="s">
        <v>374</v>
      </c>
      <c r="O35" s="43"/>
      <c r="P35" s="22">
        <f>SUM(P20:P34)</f>
        <v>41485091.560000002</v>
      </c>
      <c r="S35" s="18"/>
    </row>
    <row r="37" spans="2:19" x14ac:dyDescent="0.35">
      <c r="P37" s="15"/>
    </row>
  </sheetData>
  <autoFilter ref="B19:X34"/>
  <mergeCells count="21">
    <mergeCell ref="N35:O35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9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379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customHeight="1" x14ac:dyDescent="0.25">
      <c r="B20" s="23">
        <v>1</v>
      </c>
      <c r="C20" s="7" t="s">
        <v>95</v>
      </c>
      <c r="D20" s="10">
        <v>7101006428</v>
      </c>
      <c r="E20" s="7" t="s">
        <v>96</v>
      </c>
      <c r="F20" s="11">
        <v>39988</v>
      </c>
      <c r="G20" s="11" t="s">
        <v>287</v>
      </c>
      <c r="H20" s="11" t="s">
        <v>287</v>
      </c>
      <c r="I20" s="13" t="s">
        <v>28</v>
      </c>
      <c r="J20" s="14">
        <v>41305</v>
      </c>
      <c r="K20" s="9" t="s">
        <v>230</v>
      </c>
      <c r="L20" s="9" t="s">
        <v>239</v>
      </c>
      <c r="M20" s="11">
        <v>41499</v>
      </c>
      <c r="N20" s="9" t="s">
        <v>238</v>
      </c>
      <c r="O20" s="9" t="s">
        <v>232</v>
      </c>
      <c r="P20" s="22">
        <v>102008.93</v>
      </c>
      <c r="S20" s="18"/>
    </row>
    <row r="21" spans="2:22" s="17" customFormat="1" ht="47.25" x14ac:dyDescent="0.25">
      <c r="B21" s="23">
        <v>2</v>
      </c>
      <c r="C21" s="7" t="s">
        <v>95</v>
      </c>
      <c r="D21" s="10">
        <v>7101006428</v>
      </c>
      <c r="E21" s="7" t="s">
        <v>96</v>
      </c>
      <c r="F21" s="11">
        <v>40517</v>
      </c>
      <c r="G21" s="11" t="s">
        <v>287</v>
      </c>
      <c r="H21" s="11" t="s">
        <v>287</v>
      </c>
      <c r="I21" s="13" t="s">
        <v>28</v>
      </c>
      <c r="J21" s="14">
        <v>41333</v>
      </c>
      <c r="K21" s="9" t="s">
        <v>230</v>
      </c>
      <c r="L21" s="9" t="s">
        <v>239</v>
      </c>
      <c r="M21" s="11">
        <v>41499</v>
      </c>
      <c r="N21" s="9" t="s">
        <v>238</v>
      </c>
      <c r="O21" s="9" t="s">
        <v>232</v>
      </c>
      <c r="P21" s="22">
        <v>1946583.26</v>
      </c>
      <c r="S21" s="18"/>
    </row>
    <row r="22" spans="2:22" s="17" customFormat="1" ht="47.25" x14ac:dyDescent="0.25">
      <c r="B22" s="23">
        <v>3</v>
      </c>
      <c r="C22" s="7" t="s">
        <v>95</v>
      </c>
      <c r="D22" s="10">
        <v>7101006428</v>
      </c>
      <c r="E22" s="7" t="s">
        <v>97</v>
      </c>
      <c r="F22" s="11">
        <v>41275</v>
      </c>
      <c r="G22" s="11" t="s">
        <v>287</v>
      </c>
      <c r="H22" s="11" t="s">
        <v>287</v>
      </c>
      <c r="I22" s="13" t="s">
        <v>28</v>
      </c>
      <c r="J22" s="14">
        <v>41305</v>
      </c>
      <c r="K22" s="9" t="s">
        <v>230</v>
      </c>
      <c r="L22" s="9" t="s">
        <v>239</v>
      </c>
      <c r="M22" s="11">
        <v>41499</v>
      </c>
      <c r="N22" s="9" t="s">
        <v>238</v>
      </c>
      <c r="O22" s="9" t="s">
        <v>232</v>
      </c>
      <c r="P22" s="22">
        <v>26268.28</v>
      </c>
      <c r="S22" s="18"/>
    </row>
    <row r="23" spans="2:22" s="17" customFormat="1" ht="47.25" x14ac:dyDescent="0.25">
      <c r="B23" s="23">
        <v>4</v>
      </c>
      <c r="C23" s="7" t="s">
        <v>95</v>
      </c>
      <c r="D23" s="10">
        <v>7101006428</v>
      </c>
      <c r="E23" s="7" t="s">
        <v>97</v>
      </c>
      <c r="F23" s="11">
        <v>41275</v>
      </c>
      <c r="G23" s="11" t="s">
        <v>287</v>
      </c>
      <c r="H23" s="11" t="s">
        <v>287</v>
      </c>
      <c r="I23" s="13" t="s">
        <v>28</v>
      </c>
      <c r="J23" s="14">
        <v>41333</v>
      </c>
      <c r="K23" s="9" t="s">
        <v>230</v>
      </c>
      <c r="L23" s="9" t="s">
        <v>239</v>
      </c>
      <c r="M23" s="11">
        <v>41499</v>
      </c>
      <c r="N23" s="9" t="s">
        <v>238</v>
      </c>
      <c r="O23" s="9" t="s">
        <v>232</v>
      </c>
      <c r="P23" s="22">
        <v>545885.04</v>
      </c>
      <c r="S23" s="18"/>
    </row>
    <row r="24" spans="2:22" s="17" customFormat="1" ht="47.25" x14ac:dyDescent="0.25">
      <c r="B24" s="23">
        <v>5</v>
      </c>
      <c r="C24" s="7" t="s">
        <v>95</v>
      </c>
      <c r="D24" s="10">
        <v>7101006428</v>
      </c>
      <c r="E24" s="7" t="s">
        <v>240</v>
      </c>
      <c r="F24" s="11" t="s">
        <v>241</v>
      </c>
      <c r="G24" s="7" t="s">
        <v>98</v>
      </c>
      <c r="H24" s="11">
        <v>41354</v>
      </c>
      <c r="I24" s="13" t="s">
        <v>22</v>
      </c>
      <c r="J24" s="14">
        <v>41364</v>
      </c>
      <c r="K24" s="9" t="s">
        <v>230</v>
      </c>
      <c r="L24" s="9" t="s">
        <v>239</v>
      </c>
      <c r="M24" s="11">
        <v>41499</v>
      </c>
      <c r="N24" s="9" t="s">
        <v>238</v>
      </c>
      <c r="O24" s="9" t="s">
        <v>232</v>
      </c>
      <c r="P24" s="22">
        <v>17443495.149999999</v>
      </c>
      <c r="S24" s="18"/>
    </row>
    <row r="25" spans="2:22" s="17" customFormat="1" ht="47.25" x14ac:dyDescent="0.25">
      <c r="B25" s="23">
        <v>6</v>
      </c>
      <c r="C25" s="7" t="s">
        <v>95</v>
      </c>
      <c r="D25" s="10">
        <v>7101006428</v>
      </c>
      <c r="E25" s="7" t="s">
        <v>242</v>
      </c>
      <c r="F25" s="11" t="s">
        <v>241</v>
      </c>
      <c r="G25" s="7" t="s">
        <v>99</v>
      </c>
      <c r="H25" s="11">
        <v>41388</v>
      </c>
      <c r="I25" s="13" t="s">
        <v>22</v>
      </c>
      <c r="J25" s="14">
        <v>41394</v>
      </c>
      <c r="K25" s="9" t="s">
        <v>230</v>
      </c>
      <c r="L25" s="9" t="s">
        <v>239</v>
      </c>
      <c r="M25" s="11">
        <v>41499</v>
      </c>
      <c r="N25" s="9" t="s">
        <v>238</v>
      </c>
      <c r="O25" s="9" t="s">
        <v>232</v>
      </c>
      <c r="P25" s="22">
        <v>5008089.74</v>
      </c>
      <c r="S25" s="18"/>
    </row>
    <row r="26" spans="2:22" s="17" customFormat="1" ht="47.25" x14ac:dyDescent="0.25">
      <c r="B26" s="23">
        <v>7</v>
      </c>
      <c r="C26" s="7" t="s">
        <v>95</v>
      </c>
      <c r="D26" s="10">
        <v>7101006428</v>
      </c>
      <c r="E26" s="7" t="s">
        <v>240</v>
      </c>
      <c r="F26" s="11" t="s">
        <v>241</v>
      </c>
      <c r="G26" s="7" t="s">
        <v>100</v>
      </c>
      <c r="H26" s="11">
        <v>41388</v>
      </c>
      <c r="I26" s="13" t="s">
        <v>22</v>
      </c>
      <c r="J26" s="14">
        <v>41394</v>
      </c>
      <c r="K26" s="9" t="s">
        <v>230</v>
      </c>
      <c r="L26" s="9" t="s">
        <v>239</v>
      </c>
      <c r="M26" s="11">
        <v>41499</v>
      </c>
      <c r="N26" s="9" t="s">
        <v>238</v>
      </c>
      <c r="O26" s="9" t="s">
        <v>232</v>
      </c>
      <c r="P26" s="22">
        <v>17326.8</v>
      </c>
      <c r="S26" s="18"/>
    </row>
    <row r="27" spans="2:22" s="17" customFormat="1" ht="15.75" x14ac:dyDescent="0.25">
      <c r="B27" s="24"/>
      <c r="C27" s="25"/>
      <c r="D27" s="26"/>
      <c r="E27" s="25"/>
      <c r="F27" s="27"/>
      <c r="G27" s="27"/>
      <c r="H27" s="27"/>
      <c r="I27" s="28"/>
      <c r="J27" s="29"/>
      <c r="K27" s="30"/>
      <c r="L27" s="30"/>
      <c r="M27" s="27"/>
      <c r="N27" s="42" t="s">
        <v>374</v>
      </c>
      <c r="O27" s="43"/>
      <c r="P27" s="22">
        <f>SUM(P20:P26)</f>
        <v>25089657.199999999</v>
      </c>
      <c r="S27" s="18"/>
    </row>
    <row r="29" spans="2:22" x14ac:dyDescent="0.35">
      <c r="P29" s="15"/>
    </row>
  </sheetData>
  <autoFilter ref="B19:X26"/>
  <mergeCells count="21">
    <mergeCell ref="N27:O27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7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101</v>
      </c>
      <c r="D20" s="10">
        <v>3250056153</v>
      </c>
      <c r="E20" s="7" t="s">
        <v>102</v>
      </c>
      <c r="F20" s="11">
        <v>40517</v>
      </c>
      <c r="G20" s="11" t="s">
        <v>287</v>
      </c>
      <c r="H20" s="11" t="s">
        <v>287</v>
      </c>
      <c r="I20" s="13" t="s">
        <v>28</v>
      </c>
      <c r="J20" s="14">
        <v>41274</v>
      </c>
      <c r="K20" s="9" t="s">
        <v>230</v>
      </c>
      <c r="L20" s="9" t="s">
        <v>306</v>
      </c>
      <c r="M20" s="11">
        <v>41571</v>
      </c>
      <c r="N20" s="9" t="s">
        <v>304</v>
      </c>
      <c r="O20" s="9" t="s">
        <v>232</v>
      </c>
      <c r="P20" s="22">
        <v>377463.24</v>
      </c>
      <c r="S20" s="18"/>
    </row>
    <row r="21" spans="2:22" s="17" customFormat="1" ht="47.25" x14ac:dyDescent="0.25">
      <c r="B21" s="23">
        <v>2</v>
      </c>
      <c r="C21" s="7" t="s">
        <v>101</v>
      </c>
      <c r="D21" s="10">
        <v>3250056153</v>
      </c>
      <c r="E21" s="7" t="s">
        <v>102</v>
      </c>
      <c r="F21" s="11">
        <v>40517</v>
      </c>
      <c r="G21" s="11" t="s">
        <v>287</v>
      </c>
      <c r="H21" s="11" t="s">
        <v>287</v>
      </c>
      <c r="I21" s="13" t="s">
        <v>28</v>
      </c>
      <c r="J21" s="14">
        <v>41305</v>
      </c>
      <c r="K21" s="9" t="s">
        <v>230</v>
      </c>
      <c r="L21" s="9" t="s">
        <v>306</v>
      </c>
      <c r="M21" s="11">
        <v>41571</v>
      </c>
      <c r="N21" s="9" t="s">
        <v>304</v>
      </c>
      <c r="O21" s="9" t="s">
        <v>232</v>
      </c>
      <c r="P21" s="22">
        <v>1307800.81</v>
      </c>
      <c r="S21" s="18"/>
    </row>
    <row r="22" spans="2:22" s="17" customFormat="1" ht="47.25" x14ac:dyDescent="0.25">
      <c r="B22" s="23">
        <v>3</v>
      </c>
      <c r="C22" s="7" t="s">
        <v>101</v>
      </c>
      <c r="D22" s="10">
        <v>3250056153</v>
      </c>
      <c r="E22" s="7" t="s">
        <v>103</v>
      </c>
      <c r="F22" s="11">
        <v>40909</v>
      </c>
      <c r="G22" s="11" t="s">
        <v>287</v>
      </c>
      <c r="H22" s="11" t="s">
        <v>287</v>
      </c>
      <c r="I22" s="13" t="s">
        <v>28</v>
      </c>
      <c r="J22" s="14">
        <v>41274</v>
      </c>
      <c r="K22" s="9" t="s">
        <v>230</v>
      </c>
      <c r="L22" s="9" t="s">
        <v>306</v>
      </c>
      <c r="M22" s="11">
        <v>41571</v>
      </c>
      <c r="N22" s="9" t="s">
        <v>304</v>
      </c>
      <c r="O22" s="9" t="s">
        <v>232</v>
      </c>
      <c r="P22" s="22">
        <v>131274.78</v>
      </c>
      <c r="S22" s="18"/>
    </row>
    <row r="23" spans="2:22" s="17" customFormat="1" ht="47.25" x14ac:dyDescent="0.25">
      <c r="B23" s="23">
        <v>4</v>
      </c>
      <c r="C23" s="7" t="s">
        <v>101</v>
      </c>
      <c r="D23" s="10">
        <v>3250056153</v>
      </c>
      <c r="E23" s="7" t="s">
        <v>104</v>
      </c>
      <c r="F23" s="11">
        <v>41275</v>
      </c>
      <c r="G23" s="11" t="s">
        <v>287</v>
      </c>
      <c r="H23" s="11" t="s">
        <v>287</v>
      </c>
      <c r="I23" s="13" t="s">
        <v>28</v>
      </c>
      <c r="J23" s="14">
        <v>41305</v>
      </c>
      <c r="K23" s="9" t="s">
        <v>230</v>
      </c>
      <c r="L23" s="9" t="s">
        <v>306</v>
      </c>
      <c r="M23" s="11">
        <v>41571</v>
      </c>
      <c r="N23" s="9" t="s">
        <v>304</v>
      </c>
      <c r="O23" s="9" t="s">
        <v>232</v>
      </c>
      <c r="P23" s="22">
        <v>377447.02</v>
      </c>
      <c r="S23" s="18"/>
    </row>
    <row r="24" spans="2:22" s="17" customFormat="1" ht="47.25" x14ac:dyDescent="0.25">
      <c r="B24" s="23">
        <v>5</v>
      </c>
      <c r="C24" s="7" t="s">
        <v>101</v>
      </c>
      <c r="D24" s="10">
        <v>3250056153</v>
      </c>
      <c r="E24" s="7" t="s">
        <v>305</v>
      </c>
      <c r="F24" s="11" t="s">
        <v>241</v>
      </c>
      <c r="G24" s="11" t="s">
        <v>105</v>
      </c>
      <c r="H24" s="11">
        <v>41354</v>
      </c>
      <c r="I24" s="13" t="s">
        <v>22</v>
      </c>
      <c r="J24" s="14">
        <v>41364</v>
      </c>
      <c r="K24" s="9" t="s">
        <v>230</v>
      </c>
      <c r="L24" s="9" t="s">
        <v>306</v>
      </c>
      <c r="M24" s="11">
        <v>41571</v>
      </c>
      <c r="N24" s="9" t="s">
        <v>304</v>
      </c>
      <c r="O24" s="9" t="s">
        <v>232</v>
      </c>
      <c r="P24" s="22">
        <v>14348314.880000001</v>
      </c>
      <c r="S24" s="18"/>
    </row>
    <row r="25" spans="2:22" s="17" customFormat="1" ht="15.75" x14ac:dyDescent="0.25">
      <c r="B25" s="24"/>
      <c r="C25" s="25"/>
      <c r="D25" s="26"/>
      <c r="E25" s="25"/>
      <c r="F25" s="27"/>
      <c r="G25" s="27"/>
      <c r="H25" s="27"/>
      <c r="I25" s="28"/>
      <c r="J25" s="29"/>
      <c r="K25" s="30"/>
      <c r="L25" s="30"/>
      <c r="M25" s="27"/>
      <c r="N25" s="42" t="s">
        <v>374</v>
      </c>
      <c r="O25" s="43"/>
      <c r="P25" s="22">
        <f>SUM(P20:P24)</f>
        <v>16542300.73</v>
      </c>
      <c r="S25" s="18"/>
    </row>
    <row r="27" spans="2:22" x14ac:dyDescent="0.35">
      <c r="P27" s="15"/>
    </row>
  </sheetData>
  <autoFilter ref="B19:X24"/>
  <mergeCells count="21">
    <mergeCell ref="N25:O25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2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65.25" customHeight="1" x14ac:dyDescent="0.25">
      <c r="B20" s="23">
        <v>1</v>
      </c>
      <c r="C20" s="7" t="s">
        <v>106</v>
      </c>
      <c r="D20" s="20" t="s">
        <v>366</v>
      </c>
      <c r="E20" s="7" t="s">
        <v>107</v>
      </c>
      <c r="F20" s="11">
        <v>43551</v>
      </c>
      <c r="G20" s="11" t="s">
        <v>287</v>
      </c>
      <c r="H20" s="11" t="s">
        <v>287</v>
      </c>
      <c r="I20" s="13" t="s">
        <v>22</v>
      </c>
      <c r="J20" s="14">
        <v>43769</v>
      </c>
      <c r="K20" s="9" t="s">
        <v>230</v>
      </c>
      <c r="L20" s="9" t="s">
        <v>252</v>
      </c>
      <c r="M20" s="11">
        <v>44552</v>
      </c>
      <c r="N20" s="9" t="s">
        <v>251</v>
      </c>
      <c r="O20" s="9" t="s">
        <v>232</v>
      </c>
      <c r="P20" s="22">
        <v>2016583.76</v>
      </c>
      <c r="S20" s="18"/>
    </row>
    <row r="21" spans="2:22" s="17" customFormat="1" ht="63" x14ac:dyDescent="0.25">
      <c r="B21" s="23">
        <v>2</v>
      </c>
      <c r="C21" s="7" t="s">
        <v>106</v>
      </c>
      <c r="D21" s="20" t="s">
        <v>366</v>
      </c>
      <c r="E21" s="7" t="s">
        <v>108</v>
      </c>
      <c r="F21" s="11">
        <v>43551</v>
      </c>
      <c r="G21" s="11" t="s">
        <v>287</v>
      </c>
      <c r="H21" s="11" t="s">
        <v>287</v>
      </c>
      <c r="I21" s="13" t="s">
        <v>22</v>
      </c>
      <c r="J21" s="14">
        <v>43708</v>
      </c>
      <c r="K21" s="9" t="s">
        <v>230</v>
      </c>
      <c r="L21" s="9" t="s">
        <v>252</v>
      </c>
      <c r="M21" s="11">
        <v>44552</v>
      </c>
      <c r="N21" s="9" t="s">
        <v>251</v>
      </c>
      <c r="O21" s="9" t="s">
        <v>232</v>
      </c>
      <c r="P21" s="22">
        <v>3120640.3</v>
      </c>
      <c r="S21" s="18"/>
    </row>
    <row r="22" spans="2:22" s="17" customFormat="1" ht="63" x14ac:dyDescent="0.25">
      <c r="B22" s="23">
        <v>3</v>
      </c>
      <c r="C22" s="7" t="s">
        <v>106</v>
      </c>
      <c r="D22" s="20" t="s">
        <v>366</v>
      </c>
      <c r="E22" s="7" t="s">
        <v>109</v>
      </c>
      <c r="F22" s="11">
        <v>44281</v>
      </c>
      <c r="G22" s="11" t="s">
        <v>287</v>
      </c>
      <c r="H22" s="11" t="s">
        <v>287</v>
      </c>
      <c r="I22" s="13" t="s">
        <v>22</v>
      </c>
      <c r="J22" s="14">
        <v>44316</v>
      </c>
      <c r="K22" s="9" t="s">
        <v>230</v>
      </c>
      <c r="L22" s="9" t="s">
        <v>252</v>
      </c>
      <c r="M22" s="11">
        <v>44552</v>
      </c>
      <c r="N22" s="9" t="s">
        <v>251</v>
      </c>
      <c r="O22" s="9" t="s">
        <v>232</v>
      </c>
      <c r="P22" s="22">
        <v>1776044.5</v>
      </c>
      <c r="S22" s="18"/>
    </row>
    <row r="23" spans="2:22" s="17" customFormat="1" ht="63" x14ac:dyDescent="0.25">
      <c r="B23" s="23">
        <v>4</v>
      </c>
      <c r="C23" s="7" t="s">
        <v>106</v>
      </c>
      <c r="D23" s="20" t="s">
        <v>366</v>
      </c>
      <c r="E23" s="7" t="s">
        <v>110</v>
      </c>
      <c r="F23" s="11">
        <v>43919</v>
      </c>
      <c r="G23" s="11" t="s">
        <v>287</v>
      </c>
      <c r="H23" s="11" t="s">
        <v>287</v>
      </c>
      <c r="I23" s="13" t="s">
        <v>22</v>
      </c>
      <c r="J23" s="14">
        <v>43982</v>
      </c>
      <c r="K23" s="9" t="s">
        <v>230</v>
      </c>
      <c r="L23" s="9" t="s">
        <v>252</v>
      </c>
      <c r="M23" s="11">
        <v>44552</v>
      </c>
      <c r="N23" s="9" t="s">
        <v>251</v>
      </c>
      <c r="O23" s="9" t="s">
        <v>232</v>
      </c>
      <c r="P23" s="22">
        <v>1815870.49</v>
      </c>
      <c r="S23" s="18"/>
    </row>
    <row r="24" spans="2:22" s="17" customFormat="1" ht="63" x14ac:dyDescent="0.25">
      <c r="B24" s="23">
        <v>5</v>
      </c>
      <c r="C24" s="7" t="s">
        <v>106</v>
      </c>
      <c r="D24" s="20" t="s">
        <v>366</v>
      </c>
      <c r="E24" s="7" t="s">
        <v>111</v>
      </c>
      <c r="F24" s="11">
        <v>43919</v>
      </c>
      <c r="G24" s="11" t="s">
        <v>287</v>
      </c>
      <c r="H24" s="11" t="s">
        <v>287</v>
      </c>
      <c r="I24" s="13" t="s">
        <v>22</v>
      </c>
      <c r="J24" s="14">
        <v>43982</v>
      </c>
      <c r="K24" s="9" t="s">
        <v>230</v>
      </c>
      <c r="L24" s="9" t="s">
        <v>252</v>
      </c>
      <c r="M24" s="11">
        <v>44552</v>
      </c>
      <c r="N24" s="9" t="s">
        <v>251</v>
      </c>
      <c r="O24" s="9" t="s">
        <v>232</v>
      </c>
      <c r="P24" s="22">
        <v>3951.26</v>
      </c>
      <c r="S24" s="18"/>
    </row>
    <row r="25" spans="2:22" s="17" customFormat="1" ht="63" x14ac:dyDescent="0.25">
      <c r="B25" s="23">
        <v>6</v>
      </c>
      <c r="C25" s="7" t="s">
        <v>106</v>
      </c>
      <c r="D25" s="20" t="s">
        <v>366</v>
      </c>
      <c r="E25" s="7" t="s">
        <v>112</v>
      </c>
      <c r="F25" s="11">
        <v>43919</v>
      </c>
      <c r="G25" s="11" t="s">
        <v>287</v>
      </c>
      <c r="H25" s="11" t="s">
        <v>287</v>
      </c>
      <c r="I25" s="13" t="s">
        <v>22</v>
      </c>
      <c r="J25" s="14">
        <v>43982</v>
      </c>
      <c r="K25" s="9" t="s">
        <v>230</v>
      </c>
      <c r="L25" s="9" t="s">
        <v>252</v>
      </c>
      <c r="M25" s="11">
        <v>44552</v>
      </c>
      <c r="N25" s="9" t="s">
        <v>251</v>
      </c>
      <c r="O25" s="9" t="s">
        <v>232</v>
      </c>
      <c r="P25" s="22">
        <v>1281.49</v>
      </c>
      <c r="S25" s="18"/>
    </row>
    <row r="26" spans="2:22" s="17" customFormat="1" ht="63" x14ac:dyDescent="0.25">
      <c r="B26" s="23">
        <v>7</v>
      </c>
      <c r="C26" s="7" t="s">
        <v>106</v>
      </c>
      <c r="D26" s="20" t="s">
        <v>366</v>
      </c>
      <c r="E26" s="7" t="s">
        <v>113</v>
      </c>
      <c r="F26" s="11">
        <v>43013</v>
      </c>
      <c r="G26" s="11" t="s">
        <v>287</v>
      </c>
      <c r="H26" s="11" t="s">
        <v>287</v>
      </c>
      <c r="I26" s="13" t="s">
        <v>28</v>
      </c>
      <c r="J26" s="14">
        <v>44316</v>
      </c>
      <c r="K26" s="9" t="s">
        <v>230</v>
      </c>
      <c r="L26" s="9" t="s">
        <v>252</v>
      </c>
      <c r="M26" s="11">
        <v>44552</v>
      </c>
      <c r="N26" s="9" t="s">
        <v>251</v>
      </c>
      <c r="O26" s="9" t="s">
        <v>232</v>
      </c>
      <c r="P26" s="22">
        <v>2563.33</v>
      </c>
      <c r="S26" s="18"/>
    </row>
    <row r="27" spans="2:22" s="17" customFormat="1" ht="63" x14ac:dyDescent="0.25">
      <c r="B27" s="23">
        <v>8</v>
      </c>
      <c r="C27" s="7" t="s">
        <v>106</v>
      </c>
      <c r="D27" s="20" t="s">
        <v>366</v>
      </c>
      <c r="E27" s="7" t="s">
        <v>113</v>
      </c>
      <c r="F27" s="11">
        <v>43013</v>
      </c>
      <c r="G27" s="11" t="s">
        <v>287</v>
      </c>
      <c r="H27" s="11" t="s">
        <v>287</v>
      </c>
      <c r="I27" s="13" t="s">
        <v>28</v>
      </c>
      <c r="J27" s="14">
        <v>44347</v>
      </c>
      <c r="K27" s="9" t="s">
        <v>230</v>
      </c>
      <c r="L27" s="9" t="s">
        <v>252</v>
      </c>
      <c r="M27" s="11">
        <v>44552</v>
      </c>
      <c r="N27" s="9" t="s">
        <v>251</v>
      </c>
      <c r="O27" s="9" t="s">
        <v>232</v>
      </c>
      <c r="P27" s="22">
        <v>827.16</v>
      </c>
      <c r="S27" s="18"/>
    </row>
    <row r="28" spans="2:22" s="17" customFormat="1" ht="63" x14ac:dyDescent="0.25">
      <c r="B28" s="23">
        <v>9</v>
      </c>
      <c r="C28" s="7" t="s">
        <v>106</v>
      </c>
      <c r="D28" s="20" t="s">
        <v>366</v>
      </c>
      <c r="E28" s="7" t="s">
        <v>113</v>
      </c>
      <c r="F28" s="11">
        <v>43013</v>
      </c>
      <c r="G28" s="11" t="s">
        <v>287</v>
      </c>
      <c r="H28" s="11" t="s">
        <v>287</v>
      </c>
      <c r="I28" s="13" t="s">
        <v>28</v>
      </c>
      <c r="J28" s="14">
        <v>44408</v>
      </c>
      <c r="K28" s="9" t="s">
        <v>230</v>
      </c>
      <c r="L28" s="9" t="s">
        <v>252</v>
      </c>
      <c r="M28" s="11">
        <v>44552</v>
      </c>
      <c r="N28" s="9" t="s">
        <v>251</v>
      </c>
      <c r="O28" s="9" t="s">
        <v>232</v>
      </c>
      <c r="P28" s="22">
        <v>98.42</v>
      </c>
      <c r="S28" s="18"/>
    </row>
    <row r="29" spans="2:22" s="17" customFormat="1" ht="63" x14ac:dyDescent="0.25">
      <c r="B29" s="23">
        <v>10</v>
      </c>
      <c r="C29" s="7" t="s">
        <v>106</v>
      </c>
      <c r="D29" s="20" t="s">
        <v>366</v>
      </c>
      <c r="E29" s="7" t="s">
        <v>114</v>
      </c>
      <c r="F29" s="11">
        <v>44218</v>
      </c>
      <c r="G29" s="11" t="s">
        <v>287</v>
      </c>
      <c r="H29" s="11" t="s">
        <v>287</v>
      </c>
      <c r="I29" s="13" t="s">
        <v>28</v>
      </c>
      <c r="J29" s="14">
        <v>44286</v>
      </c>
      <c r="K29" s="9" t="s">
        <v>230</v>
      </c>
      <c r="L29" s="9" t="s">
        <v>252</v>
      </c>
      <c r="M29" s="11">
        <v>44552</v>
      </c>
      <c r="N29" s="9" t="s">
        <v>251</v>
      </c>
      <c r="O29" s="9" t="s">
        <v>232</v>
      </c>
      <c r="P29" s="22">
        <v>3173523.68</v>
      </c>
      <c r="S29" s="18"/>
    </row>
    <row r="30" spans="2:22" s="17" customFormat="1" ht="63" x14ac:dyDescent="0.25">
      <c r="B30" s="23">
        <v>11</v>
      </c>
      <c r="C30" s="7" t="s">
        <v>106</v>
      </c>
      <c r="D30" s="20" t="s">
        <v>366</v>
      </c>
      <c r="E30" s="7" t="s">
        <v>253</v>
      </c>
      <c r="F30" s="11">
        <v>41820</v>
      </c>
      <c r="G30" s="7" t="s">
        <v>115</v>
      </c>
      <c r="H30" s="16">
        <v>44368</v>
      </c>
      <c r="I30" s="13" t="s">
        <v>22</v>
      </c>
      <c r="J30" s="14">
        <v>44286</v>
      </c>
      <c r="K30" s="9" t="s">
        <v>230</v>
      </c>
      <c r="L30" s="9" t="s">
        <v>252</v>
      </c>
      <c r="M30" s="11">
        <v>44552</v>
      </c>
      <c r="N30" s="9" t="s">
        <v>251</v>
      </c>
      <c r="O30" s="9" t="s">
        <v>232</v>
      </c>
      <c r="P30" s="22">
        <v>3247.59</v>
      </c>
      <c r="S30" s="18"/>
    </row>
    <row r="31" spans="2:22" s="17" customFormat="1" ht="63" x14ac:dyDescent="0.25">
      <c r="B31" s="23">
        <v>12</v>
      </c>
      <c r="C31" s="7" t="s">
        <v>106</v>
      </c>
      <c r="D31" s="20" t="s">
        <v>366</v>
      </c>
      <c r="E31" s="7" t="s">
        <v>253</v>
      </c>
      <c r="F31" s="11">
        <v>41820</v>
      </c>
      <c r="G31" s="7" t="s">
        <v>115</v>
      </c>
      <c r="H31" s="16">
        <v>44368</v>
      </c>
      <c r="I31" s="13" t="s">
        <v>22</v>
      </c>
      <c r="J31" s="14">
        <v>44316</v>
      </c>
      <c r="K31" s="9" t="s">
        <v>230</v>
      </c>
      <c r="L31" s="9" t="s">
        <v>252</v>
      </c>
      <c r="M31" s="11">
        <v>44552</v>
      </c>
      <c r="N31" s="9" t="s">
        <v>251</v>
      </c>
      <c r="O31" s="9" t="s">
        <v>232</v>
      </c>
      <c r="P31" s="22">
        <v>24739.1</v>
      </c>
      <c r="S31" s="18"/>
    </row>
    <row r="32" spans="2:22" s="17" customFormat="1" ht="63" x14ac:dyDescent="0.25">
      <c r="B32" s="23">
        <v>13</v>
      </c>
      <c r="C32" s="7" t="s">
        <v>106</v>
      </c>
      <c r="D32" s="20" t="s">
        <v>366</v>
      </c>
      <c r="E32" s="7" t="s">
        <v>254</v>
      </c>
      <c r="F32" s="11">
        <v>41820</v>
      </c>
      <c r="G32" s="7" t="s">
        <v>116</v>
      </c>
      <c r="H32" s="16">
        <v>44368</v>
      </c>
      <c r="I32" s="13" t="s">
        <v>22</v>
      </c>
      <c r="J32" s="14">
        <v>44286</v>
      </c>
      <c r="K32" s="9" t="s">
        <v>230</v>
      </c>
      <c r="L32" s="9" t="s">
        <v>252</v>
      </c>
      <c r="M32" s="11">
        <v>44552</v>
      </c>
      <c r="N32" s="9" t="s">
        <v>251</v>
      </c>
      <c r="O32" s="9" t="s">
        <v>232</v>
      </c>
      <c r="P32" s="22">
        <v>24429.45</v>
      </c>
      <c r="S32" s="18"/>
    </row>
    <row r="33" spans="2:19" s="17" customFormat="1" ht="63" x14ac:dyDescent="0.25">
      <c r="B33" s="23">
        <v>14</v>
      </c>
      <c r="C33" s="7" t="s">
        <v>106</v>
      </c>
      <c r="D33" s="20" t="s">
        <v>366</v>
      </c>
      <c r="E33" s="7" t="s">
        <v>254</v>
      </c>
      <c r="F33" s="11">
        <v>41820</v>
      </c>
      <c r="G33" s="7" t="s">
        <v>116</v>
      </c>
      <c r="H33" s="16">
        <v>44368</v>
      </c>
      <c r="I33" s="13" t="s">
        <v>22</v>
      </c>
      <c r="J33" s="14">
        <v>44316</v>
      </c>
      <c r="K33" s="9" t="s">
        <v>230</v>
      </c>
      <c r="L33" s="9" t="s">
        <v>252</v>
      </c>
      <c r="M33" s="11">
        <v>44552</v>
      </c>
      <c r="N33" s="9" t="s">
        <v>251</v>
      </c>
      <c r="O33" s="9" t="s">
        <v>232</v>
      </c>
      <c r="P33" s="22">
        <v>11052.55</v>
      </c>
      <c r="S33" s="18"/>
    </row>
    <row r="34" spans="2:19" s="17" customFormat="1" ht="63" x14ac:dyDescent="0.25">
      <c r="B34" s="23">
        <v>15</v>
      </c>
      <c r="C34" s="7" t="s">
        <v>106</v>
      </c>
      <c r="D34" s="20" t="s">
        <v>366</v>
      </c>
      <c r="E34" s="7" t="s">
        <v>255</v>
      </c>
      <c r="F34" s="11">
        <v>41820</v>
      </c>
      <c r="G34" s="7" t="s">
        <v>117</v>
      </c>
      <c r="H34" s="11">
        <v>44427</v>
      </c>
      <c r="I34" s="13" t="s">
        <v>22</v>
      </c>
      <c r="J34" s="14">
        <v>44347</v>
      </c>
      <c r="K34" s="9" t="s">
        <v>230</v>
      </c>
      <c r="L34" s="9" t="s">
        <v>252</v>
      </c>
      <c r="M34" s="11">
        <v>44552</v>
      </c>
      <c r="N34" s="9" t="s">
        <v>251</v>
      </c>
      <c r="O34" s="9" t="s">
        <v>232</v>
      </c>
      <c r="P34" s="22">
        <v>23392.38</v>
      </c>
      <c r="S34" s="18"/>
    </row>
    <row r="35" spans="2:19" s="17" customFormat="1" ht="63" x14ac:dyDescent="0.25">
      <c r="B35" s="23">
        <v>16</v>
      </c>
      <c r="C35" s="7" t="s">
        <v>106</v>
      </c>
      <c r="D35" s="20" t="s">
        <v>366</v>
      </c>
      <c r="E35" s="7" t="s">
        <v>255</v>
      </c>
      <c r="F35" s="11">
        <v>41820</v>
      </c>
      <c r="G35" s="7" t="s">
        <v>117</v>
      </c>
      <c r="H35" s="11">
        <v>44427</v>
      </c>
      <c r="I35" s="13" t="s">
        <v>22</v>
      </c>
      <c r="J35" s="14">
        <v>44377</v>
      </c>
      <c r="K35" s="9" t="s">
        <v>230</v>
      </c>
      <c r="L35" s="9" t="s">
        <v>252</v>
      </c>
      <c r="M35" s="11">
        <v>44552</v>
      </c>
      <c r="N35" s="9" t="s">
        <v>251</v>
      </c>
      <c r="O35" s="9" t="s">
        <v>232</v>
      </c>
      <c r="P35" s="22">
        <v>15737.12</v>
      </c>
      <c r="S35" s="18"/>
    </row>
    <row r="36" spans="2:19" s="17" customFormat="1" ht="63" x14ac:dyDescent="0.25">
      <c r="B36" s="23">
        <v>17</v>
      </c>
      <c r="C36" s="7" t="s">
        <v>106</v>
      </c>
      <c r="D36" s="20" t="s">
        <v>366</v>
      </c>
      <c r="E36" s="7" t="s">
        <v>256</v>
      </c>
      <c r="F36" s="11">
        <v>41820</v>
      </c>
      <c r="G36" s="7" t="s">
        <v>118</v>
      </c>
      <c r="H36" s="11">
        <v>44427</v>
      </c>
      <c r="I36" s="13" t="s">
        <v>22</v>
      </c>
      <c r="J36" s="14">
        <v>44347</v>
      </c>
      <c r="K36" s="9" t="s">
        <v>230</v>
      </c>
      <c r="L36" s="9" t="s">
        <v>252</v>
      </c>
      <c r="M36" s="11">
        <v>44552</v>
      </c>
      <c r="N36" s="9" t="s">
        <v>251</v>
      </c>
      <c r="O36" s="9" t="s">
        <v>232</v>
      </c>
      <c r="P36" s="22">
        <v>6891.23</v>
      </c>
      <c r="S36" s="18"/>
    </row>
    <row r="37" spans="2:19" s="17" customFormat="1" ht="63" x14ac:dyDescent="0.25">
      <c r="B37" s="23">
        <v>18</v>
      </c>
      <c r="C37" s="7" t="s">
        <v>106</v>
      </c>
      <c r="D37" s="20" t="s">
        <v>366</v>
      </c>
      <c r="E37" s="7" t="s">
        <v>256</v>
      </c>
      <c r="F37" s="11">
        <v>41820</v>
      </c>
      <c r="G37" s="7" t="s">
        <v>118</v>
      </c>
      <c r="H37" s="11">
        <v>44427</v>
      </c>
      <c r="I37" s="13" t="s">
        <v>22</v>
      </c>
      <c r="J37" s="14">
        <v>44377</v>
      </c>
      <c r="K37" s="9" t="s">
        <v>230</v>
      </c>
      <c r="L37" s="9" t="s">
        <v>252</v>
      </c>
      <c r="M37" s="11">
        <v>44552</v>
      </c>
      <c r="N37" s="9" t="s">
        <v>251</v>
      </c>
      <c r="O37" s="9" t="s">
        <v>232</v>
      </c>
      <c r="P37" s="22">
        <v>11633.76</v>
      </c>
      <c r="S37" s="18"/>
    </row>
    <row r="38" spans="2:19" s="17" customFormat="1" ht="63" x14ac:dyDescent="0.25">
      <c r="B38" s="23">
        <v>19</v>
      </c>
      <c r="C38" s="7" t="s">
        <v>106</v>
      </c>
      <c r="D38" s="20" t="s">
        <v>366</v>
      </c>
      <c r="E38" s="7" t="s">
        <v>255</v>
      </c>
      <c r="F38" s="11">
        <v>41820</v>
      </c>
      <c r="G38" s="7" t="s">
        <v>119</v>
      </c>
      <c r="H38" s="11">
        <v>44454</v>
      </c>
      <c r="I38" s="13" t="s">
        <v>22</v>
      </c>
      <c r="J38" s="14">
        <v>44408</v>
      </c>
      <c r="K38" s="9" t="s">
        <v>230</v>
      </c>
      <c r="L38" s="9" t="s">
        <v>252</v>
      </c>
      <c r="M38" s="11">
        <v>44552</v>
      </c>
      <c r="N38" s="9" t="s">
        <v>251</v>
      </c>
      <c r="O38" s="9" t="s">
        <v>232</v>
      </c>
      <c r="P38" s="22">
        <v>13894.53</v>
      </c>
      <c r="S38" s="18"/>
    </row>
    <row r="39" spans="2:19" s="17" customFormat="1" ht="63" x14ac:dyDescent="0.25">
      <c r="B39" s="23">
        <v>20</v>
      </c>
      <c r="C39" s="7" t="s">
        <v>106</v>
      </c>
      <c r="D39" s="20" t="s">
        <v>366</v>
      </c>
      <c r="E39" s="7" t="s">
        <v>256</v>
      </c>
      <c r="F39" s="11">
        <v>41820</v>
      </c>
      <c r="G39" s="7" t="s">
        <v>120</v>
      </c>
      <c r="H39" s="11">
        <v>44454</v>
      </c>
      <c r="I39" s="13" t="s">
        <v>22</v>
      </c>
      <c r="J39" s="14">
        <v>44408</v>
      </c>
      <c r="K39" s="9" t="s">
        <v>230</v>
      </c>
      <c r="L39" s="9" t="s">
        <v>252</v>
      </c>
      <c r="M39" s="11">
        <v>44552</v>
      </c>
      <c r="N39" s="9" t="s">
        <v>251</v>
      </c>
      <c r="O39" s="9" t="s">
        <v>232</v>
      </c>
      <c r="P39" s="22">
        <v>38793.19</v>
      </c>
      <c r="S39" s="18"/>
    </row>
    <row r="40" spans="2:19" s="17" customFormat="1" ht="15.75" x14ac:dyDescent="0.25">
      <c r="B40" s="24"/>
      <c r="C40" s="25"/>
      <c r="D40" s="26"/>
      <c r="E40" s="25"/>
      <c r="F40" s="27"/>
      <c r="G40" s="27"/>
      <c r="H40" s="27"/>
      <c r="I40" s="28"/>
      <c r="J40" s="29"/>
      <c r="K40" s="30"/>
      <c r="L40" s="30"/>
      <c r="M40" s="27"/>
      <c r="N40" s="42" t="s">
        <v>374</v>
      </c>
      <c r="O40" s="43"/>
      <c r="P40" s="22">
        <f>SUM(P20:P39)</f>
        <v>12085195.289999997</v>
      </c>
      <c r="S40" s="18"/>
    </row>
    <row r="42" spans="2:19" x14ac:dyDescent="0.35">
      <c r="P42" s="15"/>
    </row>
  </sheetData>
  <autoFilter ref="B19:X39"/>
  <mergeCells count="21">
    <mergeCell ref="N40:O40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view="pageBreakPreview" topLeftCell="A8" zoomScale="50" zoomScaleNormal="70" zoomScaleSheetLayoutView="50" zoomScalePageLayoutView="70" workbookViewId="0">
      <selection activeCell="A8" sqref="A8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63" x14ac:dyDescent="0.25">
      <c r="B20" s="23">
        <v>1</v>
      </c>
      <c r="C20" s="7" t="s">
        <v>121</v>
      </c>
      <c r="D20" s="20" t="s">
        <v>368</v>
      </c>
      <c r="E20" s="7" t="s">
        <v>122</v>
      </c>
      <c r="F20" s="11">
        <v>44218</v>
      </c>
      <c r="G20" s="11" t="s">
        <v>287</v>
      </c>
      <c r="H20" s="11" t="s">
        <v>287</v>
      </c>
      <c r="I20" s="13" t="s">
        <v>22</v>
      </c>
      <c r="J20" s="14">
        <v>44286</v>
      </c>
      <c r="K20" s="9" t="s">
        <v>230</v>
      </c>
      <c r="L20" s="9" t="s">
        <v>267</v>
      </c>
      <c r="M20" s="11">
        <v>44602</v>
      </c>
      <c r="N20" s="9" t="s">
        <v>266</v>
      </c>
      <c r="O20" s="9" t="s">
        <v>232</v>
      </c>
      <c r="P20" s="22">
        <v>5087220.1900000004</v>
      </c>
      <c r="S20" s="18"/>
    </row>
    <row r="21" spans="2:22" s="17" customFormat="1" ht="63" x14ac:dyDescent="0.25">
      <c r="B21" s="23">
        <v>2</v>
      </c>
      <c r="C21" s="7" t="s">
        <v>121</v>
      </c>
      <c r="D21" s="20" t="s">
        <v>368</v>
      </c>
      <c r="E21" s="7" t="s">
        <v>123</v>
      </c>
      <c r="F21" s="11">
        <v>44281</v>
      </c>
      <c r="G21" s="11" t="s">
        <v>287</v>
      </c>
      <c r="H21" s="11" t="s">
        <v>287</v>
      </c>
      <c r="I21" s="13" t="s">
        <v>22</v>
      </c>
      <c r="J21" s="14">
        <v>44316</v>
      </c>
      <c r="K21" s="9" t="s">
        <v>230</v>
      </c>
      <c r="L21" s="9" t="s">
        <v>267</v>
      </c>
      <c r="M21" s="11">
        <v>44602</v>
      </c>
      <c r="N21" s="9" t="s">
        <v>266</v>
      </c>
      <c r="O21" s="9" t="s">
        <v>232</v>
      </c>
      <c r="P21" s="22">
        <v>603512.82999999996</v>
      </c>
      <c r="S21" s="18"/>
    </row>
    <row r="22" spans="2:22" s="17" customFormat="1" ht="63" x14ac:dyDescent="0.25">
      <c r="B22" s="23">
        <v>3</v>
      </c>
      <c r="C22" s="7" t="s">
        <v>121</v>
      </c>
      <c r="D22" s="20" t="s">
        <v>368</v>
      </c>
      <c r="E22" s="7" t="s">
        <v>124</v>
      </c>
      <c r="F22" s="11">
        <v>43613</v>
      </c>
      <c r="G22" s="11" t="s">
        <v>287</v>
      </c>
      <c r="H22" s="11" t="s">
        <v>287</v>
      </c>
      <c r="I22" s="13" t="s">
        <v>22</v>
      </c>
      <c r="J22" s="14">
        <v>43799</v>
      </c>
      <c r="K22" s="9" t="s">
        <v>230</v>
      </c>
      <c r="L22" s="9" t="s">
        <v>267</v>
      </c>
      <c r="M22" s="11">
        <v>44602</v>
      </c>
      <c r="N22" s="9" t="s">
        <v>266</v>
      </c>
      <c r="O22" s="9" t="s">
        <v>232</v>
      </c>
      <c r="P22" s="22">
        <v>930.11</v>
      </c>
      <c r="S22" s="18"/>
    </row>
    <row r="23" spans="2:22" s="17" customFormat="1" ht="63" x14ac:dyDescent="0.25">
      <c r="B23" s="23">
        <v>4</v>
      </c>
      <c r="C23" s="7" t="s">
        <v>121</v>
      </c>
      <c r="D23" s="20" t="s">
        <v>368</v>
      </c>
      <c r="E23" s="7" t="s">
        <v>123</v>
      </c>
      <c r="F23" s="11">
        <v>44281</v>
      </c>
      <c r="G23" s="11" t="s">
        <v>287</v>
      </c>
      <c r="H23" s="11" t="s">
        <v>287</v>
      </c>
      <c r="I23" s="13" t="s">
        <v>28</v>
      </c>
      <c r="J23" s="14">
        <v>44316</v>
      </c>
      <c r="K23" s="9" t="s">
        <v>230</v>
      </c>
      <c r="L23" s="9" t="s">
        <v>267</v>
      </c>
      <c r="M23" s="11">
        <v>44602</v>
      </c>
      <c r="N23" s="9" t="s">
        <v>266</v>
      </c>
      <c r="O23" s="9" t="s">
        <v>232</v>
      </c>
      <c r="P23" s="22">
        <v>3528830.21</v>
      </c>
      <c r="S23" s="18"/>
    </row>
    <row r="24" spans="2:22" s="17" customFormat="1" ht="63" x14ac:dyDescent="0.25">
      <c r="B24" s="23">
        <v>5</v>
      </c>
      <c r="C24" s="7" t="s">
        <v>121</v>
      </c>
      <c r="D24" s="20" t="s">
        <v>368</v>
      </c>
      <c r="E24" s="7" t="s">
        <v>264</v>
      </c>
      <c r="F24" s="11">
        <v>41820</v>
      </c>
      <c r="G24" s="7" t="s">
        <v>125</v>
      </c>
      <c r="H24" s="16">
        <v>44368</v>
      </c>
      <c r="I24" s="13" t="s">
        <v>22</v>
      </c>
      <c r="J24" s="14">
        <v>44286</v>
      </c>
      <c r="K24" s="9" t="s">
        <v>230</v>
      </c>
      <c r="L24" s="9" t="s">
        <v>267</v>
      </c>
      <c r="M24" s="11">
        <v>44602</v>
      </c>
      <c r="N24" s="9" t="s">
        <v>266</v>
      </c>
      <c r="O24" s="9" t="s">
        <v>232</v>
      </c>
      <c r="P24" s="22">
        <v>4366.9399999999996</v>
      </c>
      <c r="S24" s="18"/>
    </row>
    <row r="25" spans="2:22" s="17" customFormat="1" ht="63" x14ac:dyDescent="0.25">
      <c r="B25" s="23">
        <v>6</v>
      </c>
      <c r="C25" s="7" t="s">
        <v>121</v>
      </c>
      <c r="D25" s="20" t="s">
        <v>368</v>
      </c>
      <c r="E25" s="7" t="s">
        <v>264</v>
      </c>
      <c r="F25" s="11">
        <v>41820</v>
      </c>
      <c r="G25" s="7" t="s">
        <v>125</v>
      </c>
      <c r="H25" s="16">
        <v>44368</v>
      </c>
      <c r="I25" s="13" t="s">
        <v>22</v>
      </c>
      <c r="J25" s="14">
        <v>44316</v>
      </c>
      <c r="K25" s="9" t="s">
        <v>230</v>
      </c>
      <c r="L25" s="9" t="s">
        <v>267</v>
      </c>
      <c r="M25" s="11">
        <v>44602</v>
      </c>
      <c r="N25" s="9" t="s">
        <v>266</v>
      </c>
      <c r="O25" s="9" t="s">
        <v>232</v>
      </c>
      <c r="P25" s="22">
        <v>7211.79</v>
      </c>
      <c r="S25" s="18"/>
    </row>
    <row r="26" spans="2:22" s="17" customFormat="1" ht="63" x14ac:dyDescent="0.25">
      <c r="B26" s="23">
        <v>7</v>
      </c>
      <c r="C26" s="7" t="s">
        <v>121</v>
      </c>
      <c r="D26" s="20" t="s">
        <v>368</v>
      </c>
      <c r="E26" s="7" t="s">
        <v>265</v>
      </c>
      <c r="F26" s="11">
        <v>41820</v>
      </c>
      <c r="G26" s="7" t="s">
        <v>126</v>
      </c>
      <c r="H26" s="16">
        <v>44368</v>
      </c>
      <c r="I26" s="13" t="s">
        <v>22</v>
      </c>
      <c r="J26" s="14">
        <v>44286</v>
      </c>
      <c r="K26" s="9" t="s">
        <v>230</v>
      </c>
      <c r="L26" s="9" t="s">
        <v>267</v>
      </c>
      <c r="M26" s="11">
        <v>44602</v>
      </c>
      <c r="N26" s="9" t="s">
        <v>266</v>
      </c>
      <c r="O26" s="9" t="s">
        <v>232</v>
      </c>
      <c r="P26" s="22">
        <v>13852.92</v>
      </c>
      <c r="S26" s="18"/>
    </row>
    <row r="27" spans="2:22" s="17" customFormat="1" ht="63" x14ac:dyDescent="0.25">
      <c r="B27" s="23">
        <v>8</v>
      </c>
      <c r="C27" s="7" t="s">
        <v>121</v>
      </c>
      <c r="D27" s="20" t="s">
        <v>368</v>
      </c>
      <c r="E27" s="7" t="s">
        <v>265</v>
      </c>
      <c r="F27" s="11">
        <v>41820</v>
      </c>
      <c r="G27" s="7" t="s">
        <v>126</v>
      </c>
      <c r="H27" s="16">
        <v>44368</v>
      </c>
      <c r="I27" s="13" t="s">
        <v>22</v>
      </c>
      <c r="J27" s="14">
        <v>44316</v>
      </c>
      <c r="K27" s="9" t="s">
        <v>230</v>
      </c>
      <c r="L27" s="9" t="s">
        <v>267</v>
      </c>
      <c r="M27" s="11">
        <v>44602</v>
      </c>
      <c r="N27" s="9" t="s">
        <v>266</v>
      </c>
      <c r="O27" s="9" t="s">
        <v>232</v>
      </c>
      <c r="P27" s="22">
        <v>69277.740000000005</v>
      </c>
      <c r="S27" s="18"/>
    </row>
    <row r="28" spans="2:22" s="17" customFormat="1" ht="63" x14ac:dyDescent="0.25">
      <c r="B28" s="23">
        <v>9</v>
      </c>
      <c r="C28" s="7" t="s">
        <v>121</v>
      </c>
      <c r="D28" s="20" t="s">
        <v>368</v>
      </c>
      <c r="E28" s="7" t="s">
        <v>264</v>
      </c>
      <c r="F28" s="11">
        <v>41820</v>
      </c>
      <c r="G28" s="7" t="s">
        <v>127</v>
      </c>
      <c r="H28" s="11">
        <v>44427</v>
      </c>
      <c r="I28" s="13" t="s">
        <v>22</v>
      </c>
      <c r="J28" s="14">
        <v>44347</v>
      </c>
      <c r="K28" s="9" t="s">
        <v>230</v>
      </c>
      <c r="L28" s="9" t="s">
        <v>267</v>
      </c>
      <c r="M28" s="11">
        <v>44602</v>
      </c>
      <c r="N28" s="9" t="s">
        <v>266</v>
      </c>
      <c r="O28" s="9" t="s">
        <v>232</v>
      </c>
      <c r="P28" s="22">
        <v>44011.41</v>
      </c>
      <c r="S28" s="18"/>
    </row>
    <row r="29" spans="2:22" s="17" customFormat="1" ht="63" x14ac:dyDescent="0.25">
      <c r="B29" s="23">
        <v>10</v>
      </c>
      <c r="C29" s="7" t="s">
        <v>121</v>
      </c>
      <c r="D29" s="20" t="s">
        <v>368</v>
      </c>
      <c r="E29" s="7" t="s">
        <v>264</v>
      </c>
      <c r="F29" s="11">
        <v>41820</v>
      </c>
      <c r="G29" s="7" t="s">
        <v>127</v>
      </c>
      <c r="H29" s="11">
        <v>44427</v>
      </c>
      <c r="I29" s="13" t="s">
        <v>22</v>
      </c>
      <c r="J29" s="14">
        <v>44377</v>
      </c>
      <c r="K29" s="9" t="s">
        <v>230</v>
      </c>
      <c r="L29" s="9" t="s">
        <v>267</v>
      </c>
      <c r="M29" s="11">
        <v>44602</v>
      </c>
      <c r="N29" s="9" t="s">
        <v>266</v>
      </c>
      <c r="O29" s="9" t="s">
        <v>232</v>
      </c>
      <c r="P29" s="22">
        <v>30765.79</v>
      </c>
      <c r="S29" s="18"/>
    </row>
    <row r="30" spans="2:22" s="17" customFormat="1" ht="63" x14ac:dyDescent="0.25">
      <c r="B30" s="23">
        <v>11</v>
      </c>
      <c r="C30" s="7" t="s">
        <v>121</v>
      </c>
      <c r="D30" s="20" t="s">
        <v>368</v>
      </c>
      <c r="E30" s="7" t="s">
        <v>265</v>
      </c>
      <c r="F30" s="11">
        <v>41820</v>
      </c>
      <c r="G30" s="7" t="s">
        <v>128</v>
      </c>
      <c r="H30" s="11">
        <v>44427</v>
      </c>
      <c r="I30" s="13" t="s">
        <v>22</v>
      </c>
      <c r="J30" s="14">
        <v>44347</v>
      </c>
      <c r="K30" s="9" t="s">
        <v>230</v>
      </c>
      <c r="L30" s="9" t="s">
        <v>267</v>
      </c>
      <c r="M30" s="11">
        <v>44602</v>
      </c>
      <c r="N30" s="9" t="s">
        <v>266</v>
      </c>
      <c r="O30" s="9" t="s">
        <v>232</v>
      </c>
      <c r="P30" s="22">
        <v>26238.73</v>
      </c>
      <c r="S30" s="18"/>
    </row>
    <row r="31" spans="2:22" s="17" customFormat="1" ht="63" x14ac:dyDescent="0.25">
      <c r="B31" s="23">
        <v>12</v>
      </c>
      <c r="C31" s="7" t="s">
        <v>121</v>
      </c>
      <c r="D31" s="20" t="s">
        <v>368</v>
      </c>
      <c r="E31" s="7" t="s">
        <v>265</v>
      </c>
      <c r="F31" s="11">
        <v>41820</v>
      </c>
      <c r="G31" s="7" t="s">
        <v>128</v>
      </c>
      <c r="H31" s="11">
        <v>44427</v>
      </c>
      <c r="I31" s="13" t="s">
        <v>22</v>
      </c>
      <c r="J31" s="14">
        <v>44377</v>
      </c>
      <c r="K31" s="9" t="s">
        <v>230</v>
      </c>
      <c r="L31" s="9" t="s">
        <v>267</v>
      </c>
      <c r="M31" s="11">
        <v>44602</v>
      </c>
      <c r="N31" s="9" t="s">
        <v>266</v>
      </c>
      <c r="O31" s="9" t="s">
        <v>232</v>
      </c>
      <c r="P31" s="22">
        <v>82141.06</v>
      </c>
      <c r="S31" s="18"/>
    </row>
    <row r="32" spans="2:22" s="17" customFormat="1" ht="63" x14ac:dyDescent="0.25">
      <c r="B32" s="23">
        <v>13</v>
      </c>
      <c r="C32" s="7" t="s">
        <v>121</v>
      </c>
      <c r="D32" s="20" t="s">
        <v>368</v>
      </c>
      <c r="E32" s="7" t="s">
        <v>264</v>
      </c>
      <c r="F32" s="11">
        <v>41820</v>
      </c>
      <c r="G32" s="7" t="s">
        <v>129</v>
      </c>
      <c r="H32" s="11">
        <v>44454</v>
      </c>
      <c r="I32" s="13" t="s">
        <v>22</v>
      </c>
      <c r="J32" s="14">
        <v>44408</v>
      </c>
      <c r="K32" s="9" t="s">
        <v>230</v>
      </c>
      <c r="L32" s="9" t="s">
        <v>267</v>
      </c>
      <c r="M32" s="11">
        <v>44602</v>
      </c>
      <c r="N32" s="9" t="s">
        <v>266</v>
      </c>
      <c r="O32" s="9" t="s">
        <v>232</v>
      </c>
      <c r="P32" s="22">
        <v>19238.64</v>
      </c>
      <c r="S32" s="18"/>
    </row>
    <row r="33" spans="2:19" s="17" customFormat="1" ht="63" x14ac:dyDescent="0.25">
      <c r="B33" s="23">
        <v>14</v>
      </c>
      <c r="C33" s="7" t="s">
        <v>121</v>
      </c>
      <c r="D33" s="20" t="s">
        <v>368</v>
      </c>
      <c r="E33" s="7" t="s">
        <v>265</v>
      </c>
      <c r="F33" s="11">
        <v>41820</v>
      </c>
      <c r="G33" s="7" t="s">
        <v>130</v>
      </c>
      <c r="H33" s="11">
        <v>44454</v>
      </c>
      <c r="I33" s="13" t="s">
        <v>22</v>
      </c>
      <c r="J33" s="14">
        <v>44408</v>
      </c>
      <c r="K33" s="9" t="s">
        <v>230</v>
      </c>
      <c r="L33" s="9" t="s">
        <v>267</v>
      </c>
      <c r="M33" s="11">
        <v>44602</v>
      </c>
      <c r="N33" s="9" t="s">
        <v>266</v>
      </c>
      <c r="O33" s="9" t="s">
        <v>232</v>
      </c>
      <c r="P33" s="22">
        <v>267134.53999999998</v>
      </c>
      <c r="S33" s="18"/>
    </row>
    <row r="34" spans="2:19" s="17" customFormat="1" ht="15.75" x14ac:dyDescent="0.25">
      <c r="B34" s="24"/>
      <c r="C34" s="25"/>
      <c r="D34" s="26"/>
      <c r="E34" s="25"/>
      <c r="F34" s="27"/>
      <c r="G34" s="27"/>
      <c r="H34" s="27"/>
      <c r="I34" s="28"/>
      <c r="J34" s="29"/>
      <c r="K34" s="30"/>
      <c r="L34" s="30"/>
      <c r="M34" s="27"/>
      <c r="N34" s="42" t="s">
        <v>374</v>
      </c>
      <c r="O34" s="43"/>
      <c r="P34" s="22">
        <f>SUM(P20:P33)</f>
        <v>9784732.8999999985</v>
      </c>
      <c r="S34" s="18"/>
    </row>
    <row r="36" spans="2:19" x14ac:dyDescent="0.35">
      <c r="P36" s="15"/>
    </row>
  </sheetData>
  <autoFilter ref="B19:X33"/>
  <mergeCells count="21">
    <mergeCell ref="N34:O34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6"/>
  <sheetViews>
    <sheetView view="pageBreakPreview" topLeftCell="A8" zoomScale="50" zoomScaleNormal="70" zoomScaleSheetLayoutView="50" zoomScalePageLayoutView="70" workbookViewId="0">
      <selection activeCell="B17" sqref="B17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386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131</v>
      </c>
      <c r="D20" s="20" t="s">
        <v>369</v>
      </c>
      <c r="E20" s="7" t="s">
        <v>132</v>
      </c>
      <c r="F20" s="11" t="s">
        <v>287</v>
      </c>
      <c r="G20" s="11" t="s">
        <v>287</v>
      </c>
      <c r="H20" s="11" t="s">
        <v>287</v>
      </c>
      <c r="I20" s="13" t="s">
        <v>22</v>
      </c>
      <c r="J20" s="14">
        <v>42308</v>
      </c>
      <c r="K20" s="9" t="s">
        <v>284</v>
      </c>
      <c r="L20" s="9" t="s">
        <v>290</v>
      </c>
      <c r="M20" s="11">
        <v>42444</v>
      </c>
      <c r="N20" s="9" t="s">
        <v>327</v>
      </c>
      <c r="O20" s="9" t="s">
        <v>291</v>
      </c>
      <c r="P20" s="22">
        <v>17639</v>
      </c>
      <c r="S20" s="18"/>
    </row>
    <row r="21" spans="2:22" s="17" customFormat="1" ht="47.25" x14ac:dyDescent="0.25">
      <c r="B21" s="23">
        <v>2</v>
      </c>
      <c r="C21" s="7" t="s">
        <v>131</v>
      </c>
      <c r="D21" s="20" t="s">
        <v>369</v>
      </c>
      <c r="E21" s="7" t="s">
        <v>133</v>
      </c>
      <c r="F21" s="11" t="s">
        <v>287</v>
      </c>
      <c r="G21" s="11" t="s">
        <v>287</v>
      </c>
      <c r="H21" s="11" t="s">
        <v>287</v>
      </c>
      <c r="I21" s="13" t="s">
        <v>22</v>
      </c>
      <c r="J21" s="14">
        <v>42004</v>
      </c>
      <c r="K21" s="9" t="s">
        <v>284</v>
      </c>
      <c r="L21" s="9" t="s">
        <v>290</v>
      </c>
      <c r="M21" s="11">
        <v>42129</v>
      </c>
      <c r="N21" s="9" t="s">
        <v>328</v>
      </c>
      <c r="O21" s="9" t="s">
        <v>232</v>
      </c>
      <c r="P21" s="22">
        <v>1303498.32</v>
      </c>
      <c r="S21" s="18"/>
    </row>
    <row r="22" spans="2:22" s="17" customFormat="1" ht="47.25" x14ac:dyDescent="0.25">
      <c r="B22" s="23">
        <v>3</v>
      </c>
      <c r="C22" s="7" t="s">
        <v>131</v>
      </c>
      <c r="D22" s="20" t="s">
        <v>369</v>
      </c>
      <c r="E22" s="7" t="s">
        <v>134</v>
      </c>
      <c r="F22" s="11" t="s">
        <v>287</v>
      </c>
      <c r="G22" s="11" t="s">
        <v>287</v>
      </c>
      <c r="H22" s="11" t="s">
        <v>287</v>
      </c>
      <c r="I22" s="13" t="s">
        <v>22</v>
      </c>
      <c r="J22" s="14">
        <v>42247</v>
      </c>
      <c r="K22" s="9" t="s">
        <v>284</v>
      </c>
      <c r="L22" s="9" t="s">
        <v>290</v>
      </c>
      <c r="M22" s="11">
        <v>42398</v>
      </c>
      <c r="N22" s="9" t="s">
        <v>329</v>
      </c>
      <c r="O22" s="9" t="s">
        <v>232</v>
      </c>
      <c r="P22" s="22">
        <v>1017123.15</v>
      </c>
      <c r="S22" s="18"/>
    </row>
    <row r="23" spans="2:22" s="17" customFormat="1" ht="47.25" x14ac:dyDescent="0.25">
      <c r="B23" s="23">
        <v>4</v>
      </c>
      <c r="C23" s="7" t="s">
        <v>131</v>
      </c>
      <c r="D23" s="20" t="s">
        <v>369</v>
      </c>
      <c r="E23" s="7" t="s">
        <v>135</v>
      </c>
      <c r="F23" s="11">
        <v>41390</v>
      </c>
      <c r="G23" s="11" t="s">
        <v>287</v>
      </c>
      <c r="H23" s="11" t="s">
        <v>287</v>
      </c>
      <c r="I23" s="13" t="s">
        <v>22</v>
      </c>
      <c r="J23" s="14">
        <v>41608</v>
      </c>
      <c r="K23" s="9" t="s">
        <v>230</v>
      </c>
      <c r="L23" s="9" t="s">
        <v>324</v>
      </c>
      <c r="M23" s="11">
        <v>42513</v>
      </c>
      <c r="N23" s="9" t="s">
        <v>323</v>
      </c>
      <c r="O23" s="9" t="s">
        <v>232</v>
      </c>
      <c r="P23" s="22">
        <v>1501083.37</v>
      </c>
      <c r="S23" s="18"/>
    </row>
    <row r="24" spans="2:22" s="17" customFormat="1" ht="47.25" x14ac:dyDescent="0.25">
      <c r="B24" s="23">
        <v>5</v>
      </c>
      <c r="C24" s="7" t="s">
        <v>131</v>
      </c>
      <c r="D24" s="20" t="s">
        <v>369</v>
      </c>
      <c r="E24" s="7" t="s">
        <v>136</v>
      </c>
      <c r="F24" s="11" t="s">
        <v>287</v>
      </c>
      <c r="G24" s="11" t="s">
        <v>287</v>
      </c>
      <c r="H24" s="11" t="s">
        <v>287</v>
      </c>
      <c r="I24" s="13" t="s">
        <v>22</v>
      </c>
      <c r="J24" s="14">
        <v>41882</v>
      </c>
      <c r="K24" s="9" t="s">
        <v>284</v>
      </c>
      <c r="L24" s="9" t="s">
        <v>290</v>
      </c>
      <c r="M24" s="11">
        <v>42048</v>
      </c>
      <c r="N24" s="9" t="s">
        <v>330</v>
      </c>
      <c r="O24" s="9" t="s">
        <v>232</v>
      </c>
      <c r="P24" s="22">
        <v>3168362.68</v>
      </c>
      <c r="S24" s="18"/>
    </row>
    <row r="25" spans="2:22" s="17" customFormat="1" ht="47.25" x14ac:dyDescent="0.25">
      <c r="B25" s="23">
        <v>6</v>
      </c>
      <c r="C25" s="7" t="s">
        <v>131</v>
      </c>
      <c r="D25" s="20" t="s">
        <v>369</v>
      </c>
      <c r="E25" s="7" t="s">
        <v>137</v>
      </c>
      <c r="F25" s="11" t="s">
        <v>287</v>
      </c>
      <c r="G25" s="11" t="s">
        <v>287</v>
      </c>
      <c r="H25" s="11" t="s">
        <v>287</v>
      </c>
      <c r="I25" s="13" t="s">
        <v>28</v>
      </c>
      <c r="J25" s="14">
        <v>41943</v>
      </c>
      <c r="K25" s="9" t="s">
        <v>284</v>
      </c>
      <c r="L25" s="9" t="s">
        <v>290</v>
      </c>
      <c r="M25" s="11">
        <v>42179</v>
      </c>
      <c r="N25" s="9" t="s">
        <v>331</v>
      </c>
      <c r="O25" s="9" t="s">
        <v>232</v>
      </c>
      <c r="P25" s="22">
        <v>2000</v>
      </c>
      <c r="S25" s="18"/>
    </row>
    <row r="26" spans="2:22" s="17" customFormat="1" ht="47.25" x14ac:dyDescent="0.25">
      <c r="B26" s="23">
        <v>7</v>
      </c>
      <c r="C26" s="7" t="s">
        <v>131</v>
      </c>
      <c r="D26" s="20" t="s">
        <v>369</v>
      </c>
      <c r="E26" s="7" t="s">
        <v>137</v>
      </c>
      <c r="F26" s="11" t="s">
        <v>287</v>
      </c>
      <c r="G26" s="11" t="s">
        <v>287</v>
      </c>
      <c r="H26" s="11" t="s">
        <v>287</v>
      </c>
      <c r="I26" s="13" t="s">
        <v>28</v>
      </c>
      <c r="J26" s="14">
        <v>42185</v>
      </c>
      <c r="K26" s="9" t="s">
        <v>284</v>
      </c>
      <c r="L26" s="9" t="s">
        <v>290</v>
      </c>
      <c r="M26" s="11">
        <v>42348</v>
      </c>
      <c r="N26" s="9" t="s">
        <v>332</v>
      </c>
      <c r="O26" s="9" t="s">
        <v>232</v>
      </c>
      <c r="P26" s="22">
        <v>6627</v>
      </c>
      <c r="S26" s="18"/>
    </row>
    <row r="27" spans="2:22" s="17" customFormat="1" ht="47.25" x14ac:dyDescent="0.25">
      <c r="B27" s="23">
        <v>8</v>
      </c>
      <c r="C27" s="7" t="s">
        <v>131</v>
      </c>
      <c r="D27" s="20" t="s">
        <v>369</v>
      </c>
      <c r="E27" s="7" t="s">
        <v>325</v>
      </c>
      <c r="F27" s="11">
        <v>38966</v>
      </c>
      <c r="G27" s="11" t="s">
        <v>138</v>
      </c>
      <c r="H27" s="11">
        <v>41684</v>
      </c>
      <c r="I27" s="13" t="s">
        <v>22</v>
      </c>
      <c r="J27" s="14">
        <v>41698</v>
      </c>
      <c r="K27" s="9" t="s">
        <v>230</v>
      </c>
      <c r="L27" s="9" t="s">
        <v>324</v>
      </c>
      <c r="M27" s="11">
        <v>42513</v>
      </c>
      <c r="N27" s="9" t="s">
        <v>323</v>
      </c>
      <c r="O27" s="9" t="s">
        <v>232</v>
      </c>
      <c r="P27" s="22">
        <v>155477.51</v>
      </c>
      <c r="S27" s="18"/>
    </row>
    <row r="28" spans="2:22" s="17" customFormat="1" ht="47.25" x14ac:dyDescent="0.25">
      <c r="B28" s="23">
        <v>9</v>
      </c>
      <c r="C28" s="7" t="s">
        <v>131</v>
      </c>
      <c r="D28" s="20" t="s">
        <v>369</v>
      </c>
      <c r="E28" s="7" t="s">
        <v>326</v>
      </c>
      <c r="F28" s="11">
        <v>38966</v>
      </c>
      <c r="G28" s="11" t="s">
        <v>139</v>
      </c>
      <c r="H28" s="11">
        <v>41684</v>
      </c>
      <c r="I28" s="13" t="s">
        <v>22</v>
      </c>
      <c r="J28" s="14">
        <v>41698</v>
      </c>
      <c r="K28" s="9" t="s">
        <v>230</v>
      </c>
      <c r="L28" s="9" t="s">
        <v>324</v>
      </c>
      <c r="M28" s="11">
        <v>42513</v>
      </c>
      <c r="N28" s="9" t="s">
        <v>323</v>
      </c>
      <c r="O28" s="9" t="s">
        <v>232</v>
      </c>
      <c r="P28" s="22">
        <v>98237.28</v>
      </c>
      <c r="S28" s="18"/>
    </row>
    <row r="29" spans="2:22" s="17" customFormat="1" ht="47.25" x14ac:dyDescent="0.25">
      <c r="B29" s="23">
        <v>10</v>
      </c>
      <c r="C29" s="7" t="s">
        <v>131</v>
      </c>
      <c r="D29" s="20" t="s">
        <v>369</v>
      </c>
      <c r="E29" s="7" t="s">
        <v>334</v>
      </c>
      <c r="F29" s="11">
        <v>41820</v>
      </c>
      <c r="G29" s="11" t="s">
        <v>140</v>
      </c>
      <c r="H29" s="11">
        <v>42474</v>
      </c>
      <c r="I29" s="13" t="s">
        <v>22</v>
      </c>
      <c r="J29" s="14">
        <v>42490</v>
      </c>
      <c r="K29" s="9" t="s">
        <v>284</v>
      </c>
      <c r="L29" s="9" t="s">
        <v>290</v>
      </c>
      <c r="M29" s="11">
        <v>42564</v>
      </c>
      <c r="N29" s="9" t="s">
        <v>333</v>
      </c>
      <c r="O29" s="9" t="s">
        <v>232</v>
      </c>
      <c r="P29" s="22">
        <v>2304</v>
      </c>
      <c r="S29" s="18"/>
    </row>
    <row r="30" spans="2:22" s="17" customFormat="1" ht="47.25" x14ac:dyDescent="0.25">
      <c r="B30" s="23">
        <v>11</v>
      </c>
      <c r="C30" s="7" t="s">
        <v>131</v>
      </c>
      <c r="D30" s="20" t="s">
        <v>369</v>
      </c>
      <c r="E30" s="7" t="s">
        <v>336</v>
      </c>
      <c r="F30" s="11">
        <v>41820</v>
      </c>
      <c r="G30" s="11" t="s">
        <v>141</v>
      </c>
      <c r="H30" s="11">
        <v>42111</v>
      </c>
      <c r="I30" s="13" t="s">
        <v>22</v>
      </c>
      <c r="J30" s="14">
        <v>42124</v>
      </c>
      <c r="K30" s="9" t="s">
        <v>284</v>
      </c>
      <c r="L30" s="9" t="s">
        <v>290</v>
      </c>
      <c r="M30" s="11">
        <v>42179</v>
      </c>
      <c r="N30" s="9" t="s">
        <v>335</v>
      </c>
      <c r="O30" s="9" t="s">
        <v>232</v>
      </c>
      <c r="P30" s="22">
        <v>5997</v>
      </c>
      <c r="S30" s="18"/>
    </row>
    <row r="31" spans="2:22" s="17" customFormat="1" ht="47.25" x14ac:dyDescent="0.25">
      <c r="B31" s="23">
        <v>12</v>
      </c>
      <c r="C31" s="7" t="s">
        <v>131</v>
      </c>
      <c r="D31" s="20" t="s">
        <v>369</v>
      </c>
      <c r="E31" s="7" t="s">
        <v>325</v>
      </c>
      <c r="F31" s="11">
        <v>38966</v>
      </c>
      <c r="G31" s="11" t="s">
        <v>142</v>
      </c>
      <c r="H31" s="11">
        <v>41831</v>
      </c>
      <c r="I31" s="13" t="s">
        <v>22</v>
      </c>
      <c r="J31" s="14">
        <v>41851</v>
      </c>
      <c r="K31" s="9" t="s">
        <v>230</v>
      </c>
      <c r="L31" s="9" t="s">
        <v>324</v>
      </c>
      <c r="M31" s="11">
        <v>42513</v>
      </c>
      <c r="N31" s="9" t="s">
        <v>323</v>
      </c>
      <c r="O31" s="9" t="s">
        <v>232</v>
      </c>
      <c r="P31" s="22">
        <v>153254.26999999999</v>
      </c>
      <c r="S31" s="18"/>
    </row>
    <row r="32" spans="2:22" s="17" customFormat="1" ht="47.25" x14ac:dyDescent="0.25">
      <c r="B32" s="23">
        <v>13</v>
      </c>
      <c r="C32" s="7" t="s">
        <v>131</v>
      </c>
      <c r="D32" s="20" t="s">
        <v>369</v>
      </c>
      <c r="E32" s="7" t="s">
        <v>326</v>
      </c>
      <c r="F32" s="11">
        <v>38966</v>
      </c>
      <c r="G32" s="11" t="s">
        <v>143</v>
      </c>
      <c r="H32" s="11">
        <v>41831</v>
      </c>
      <c r="I32" s="13" t="s">
        <v>22</v>
      </c>
      <c r="J32" s="14">
        <v>41851</v>
      </c>
      <c r="K32" s="9" t="s">
        <v>230</v>
      </c>
      <c r="L32" s="9" t="s">
        <v>324</v>
      </c>
      <c r="M32" s="11">
        <v>42513</v>
      </c>
      <c r="N32" s="9" t="s">
        <v>323</v>
      </c>
      <c r="O32" s="9" t="s">
        <v>232</v>
      </c>
      <c r="P32" s="22">
        <v>248302.91</v>
      </c>
      <c r="S32" s="18"/>
    </row>
    <row r="33" spans="2:19" s="17" customFormat="1" ht="47.25" x14ac:dyDescent="0.25">
      <c r="B33" s="23">
        <v>14</v>
      </c>
      <c r="C33" s="7" t="s">
        <v>131</v>
      </c>
      <c r="D33" s="20" t="s">
        <v>369</v>
      </c>
      <c r="E33" s="7" t="s">
        <v>338</v>
      </c>
      <c r="F33" s="11">
        <v>41820</v>
      </c>
      <c r="G33" s="11" t="s">
        <v>144</v>
      </c>
      <c r="H33" s="11">
        <v>42291</v>
      </c>
      <c r="I33" s="13" t="s">
        <v>22</v>
      </c>
      <c r="J33" s="14">
        <v>42308</v>
      </c>
      <c r="K33" s="9" t="s">
        <v>284</v>
      </c>
      <c r="L33" s="9" t="s">
        <v>290</v>
      </c>
      <c r="M33" s="11">
        <v>42394</v>
      </c>
      <c r="N33" s="9" t="s">
        <v>337</v>
      </c>
      <c r="O33" s="9" t="s">
        <v>232</v>
      </c>
      <c r="P33" s="22">
        <v>0.85</v>
      </c>
      <c r="S33" s="18"/>
    </row>
    <row r="34" spans="2:19" s="17" customFormat="1" ht="15.75" x14ac:dyDescent="0.25">
      <c r="B34" s="24"/>
      <c r="C34" s="25"/>
      <c r="D34" s="26"/>
      <c r="E34" s="25"/>
      <c r="F34" s="27"/>
      <c r="G34" s="27"/>
      <c r="H34" s="27"/>
      <c r="I34" s="28"/>
      <c r="J34" s="29"/>
      <c r="K34" s="30"/>
      <c r="L34" s="30"/>
      <c r="M34" s="27"/>
      <c r="N34" s="42" t="s">
        <v>374</v>
      </c>
      <c r="O34" s="43"/>
      <c r="P34" s="22">
        <f>SUM(P20:P33)</f>
        <v>7679907.3399999999</v>
      </c>
      <c r="S34" s="18"/>
    </row>
    <row r="36" spans="2:19" x14ac:dyDescent="0.35">
      <c r="P36" s="15"/>
    </row>
  </sheetData>
  <autoFilter ref="B19:X33"/>
  <mergeCells count="21">
    <mergeCell ref="N34:O34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6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385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145</v>
      </c>
      <c r="D20" s="20" t="s">
        <v>370</v>
      </c>
      <c r="E20" s="11" t="s">
        <v>273</v>
      </c>
      <c r="F20" s="11">
        <v>41820</v>
      </c>
      <c r="G20" s="11" t="s">
        <v>146</v>
      </c>
      <c r="H20" s="11">
        <v>42968</v>
      </c>
      <c r="I20" s="13" t="s">
        <v>22</v>
      </c>
      <c r="J20" s="14">
        <v>42855</v>
      </c>
      <c r="K20" s="9" t="s">
        <v>230</v>
      </c>
      <c r="L20" s="9" t="s">
        <v>275</v>
      </c>
      <c r="M20" s="11">
        <v>44028</v>
      </c>
      <c r="N20" s="9" t="s">
        <v>274</v>
      </c>
      <c r="O20" s="9" t="s">
        <v>232</v>
      </c>
      <c r="P20" s="22">
        <v>380308.41</v>
      </c>
      <c r="S20" s="18"/>
    </row>
    <row r="21" spans="2:22" s="17" customFormat="1" ht="47.25" x14ac:dyDescent="0.25">
      <c r="B21" s="23">
        <v>2</v>
      </c>
      <c r="C21" s="7" t="s">
        <v>145</v>
      </c>
      <c r="D21" s="20" t="s">
        <v>370</v>
      </c>
      <c r="E21" s="11" t="s">
        <v>273</v>
      </c>
      <c r="F21" s="11">
        <v>41820</v>
      </c>
      <c r="G21" s="11" t="s">
        <v>146</v>
      </c>
      <c r="H21" s="11">
        <v>42968</v>
      </c>
      <c r="I21" s="13" t="s">
        <v>22</v>
      </c>
      <c r="J21" s="14">
        <v>42886</v>
      </c>
      <c r="K21" s="9" t="s">
        <v>230</v>
      </c>
      <c r="L21" s="9" t="s">
        <v>275</v>
      </c>
      <c r="M21" s="11">
        <v>44028</v>
      </c>
      <c r="N21" s="9" t="s">
        <v>274</v>
      </c>
      <c r="O21" s="9" t="s">
        <v>232</v>
      </c>
      <c r="P21" s="22">
        <v>2175358.11</v>
      </c>
      <c r="S21" s="18"/>
    </row>
    <row r="22" spans="2:22" s="17" customFormat="1" ht="47.25" x14ac:dyDescent="0.25">
      <c r="B22" s="23">
        <v>3</v>
      </c>
      <c r="C22" s="7" t="s">
        <v>145</v>
      </c>
      <c r="D22" s="20" t="s">
        <v>370</v>
      </c>
      <c r="E22" s="11" t="s">
        <v>273</v>
      </c>
      <c r="F22" s="11">
        <v>41820</v>
      </c>
      <c r="G22" s="11" t="s">
        <v>146</v>
      </c>
      <c r="H22" s="11">
        <v>42968</v>
      </c>
      <c r="I22" s="13" t="s">
        <v>22</v>
      </c>
      <c r="J22" s="14">
        <v>42916</v>
      </c>
      <c r="K22" s="9" t="s">
        <v>230</v>
      </c>
      <c r="L22" s="9" t="s">
        <v>275</v>
      </c>
      <c r="M22" s="11">
        <v>44028</v>
      </c>
      <c r="N22" s="9" t="s">
        <v>274</v>
      </c>
      <c r="O22" s="9" t="s">
        <v>232</v>
      </c>
      <c r="P22" s="22">
        <v>2448737.4</v>
      </c>
      <c r="S22" s="18"/>
    </row>
    <row r="23" spans="2:22" s="17" customFormat="1" ht="47.25" x14ac:dyDescent="0.25">
      <c r="B23" s="23">
        <v>4</v>
      </c>
      <c r="C23" s="7" t="s">
        <v>145</v>
      </c>
      <c r="D23" s="20" t="s">
        <v>370</v>
      </c>
      <c r="E23" s="11" t="s">
        <v>272</v>
      </c>
      <c r="F23" s="11">
        <v>41820</v>
      </c>
      <c r="G23" s="11" t="s">
        <v>147</v>
      </c>
      <c r="H23" s="11">
        <v>42968</v>
      </c>
      <c r="I23" s="13" t="s">
        <v>22</v>
      </c>
      <c r="J23" s="14">
        <v>42916</v>
      </c>
      <c r="K23" s="9" t="s">
        <v>230</v>
      </c>
      <c r="L23" s="9" t="s">
        <v>275</v>
      </c>
      <c r="M23" s="11">
        <v>44028</v>
      </c>
      <c r="N23" s="9" t="s">
        <v>274</v>
      </c>
      <c r="O23" s="9" t="s">
        <v>232</v>
      </c>
      <c r="P23" s="22">
        <v>8534.24</v>
      </c>
      <c r="S23" s="18"/>
    </row>
    <row r="24" spans="2:22" s="17" customFormat="1" ht="15.75" x14ac:dyDescent="0.25">
      <c r="B24" s="24"/>
      <c r="C24" s="25"/>
      <c r="D24" s="26"/>
      <c r="E24" s="25"/>
      <c r="F24" s="27"/>
      <c r="G24" s="27"/>
      <c r="H24" s="27"/>
      <c r="I24" s="28"/>
      <c r="J24" s="29"/>
      <c r="K24" s="30"/>
      <c r="L24" s="30"/>
      <c r="M24" s="27"/>
      <c r="N24" s="42" t="s">
        <v>374</v>
      </c>
      <c r="O24" s="43"/>
      <c r="P24" s="22">
        <f>SUM(P20:P23)</f>
        <v>5012938.16</v>
      </c>
      <c r="S24" s="18"/>
    </row>
    <row r="26" spans="2:22" x14ac:dyDescent="0.35">
      <c r="P26" s="15"/>
    </row>
  </sheetData>
  <autoFilter ref="B19:X23"/>
  <mergeCells count="21">
    <mergeCell ref="N24:O24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7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63" x14ac:dyDescent="0.25">
      <c r="B20" s="23">
        <v>1</v>
      </c>
      <c r="C20" s="7" t="s">
        <v>148</v>
      </c>
      <c r="D20" s="20" t="s">
        <v>371</v>
      </c>
      <c r="E20" s="7" t="s">
        <v>149</v>
      </c>
      <c r="F20" s="11">
        <v>40517</v>
      </c>
      <c r="G20" s="11" t="s">
        <v>287</v>
      </c>
      <c r="H20" s="11" t="s">
        <v>287</v>
      </c>
      <c r="I20" s="13" t="s">
        <v>28</v>
      </c>
      <c r="J20" s="14">
        <v>43190</v>
      </c>
      <c r="K20" s="9" t="s">
        <v>230</v>
      </c>
      <c r="L20" s="9" t="s">
        <v>303</v>
      </c>
      <c r="M20" s="11">
        <v>43823</v>
      </c>
      <c r="N20" s="9" t="s">
        <v>302</v>
      </c>
      <c r="O20" s="9" t="s">
        <v>232</v>
      </c>
      <c r="P20" s="22">
        <v>1721938.17</v>
      </c>
      <c r="S20" s="18"/>
    </row>
    <row r="21" spans="2:22" s="17" customFormat="1" ht="63" x14ac:dyDescent="0.25">
      <c r="B21" s="23">
        <v>2</v>
      </c>
      <c r="C21" s="7" t="s">
        <v>148</v>
      </c>
      <c r="D21" s="20" t="s">
        <v>371</v>
      </c>
      <c r="E21" s="7" t="s">
        <v>150</v>
      </c>
      <c r="F21" s="11">
        <v>42389</v>
      </c>
      <c r="G21" s="11" t="s">
        <v>287</v>
      </c>
      <c r="H21" s="11" t="s">
        <v>287</v>
      </c>
      <c r="I21" s="13" t="s">
        <v>28</v>
      </c>
      <c r="J21" s="14">
        <v>43190</v>
      </c>
      <c r="K21" s="9" t="s">
        <v>230</v>
      </c>
      <c r="L21" s="9" t="s">
        <v>303</v>
      </c>
      <c r="M21" s="11">
        <v>43823</v>
      </c>
      <c r="N21" s="9" t="s">
        <v>302</v>
      </c>
      <c r="O21" s="9" t="s">
        <v>232</v>
      </c>
      <c r="P21" s="22">
        <v>319261.7</v>
      </c>
      <c r="S21" s="18"/>
    </row>
    <row r="22" spans="2:22" s="17" customFormat="1" ht="63" x14ac:dyDescent="0.25">
      <c r="B22" s="23">
        <v>3</v>
      </c>
      <c r="C22" s="7" t="s">
        <v>148</v>
      </c>
      <c r="D22" s="20" t="s">
        <v>371</v>
      </c>
      <c r="E22" s="7" t="s">
        <v>300</v>
      </c>
      <c r="F22" s="11">
        <v>41820</v>
      </c>
      <c r="G22" s="7" t="s">
        <v>151</v>
      </c>
      <c r="H22" s="11">
        <v>43243</v>
      </c>
      <c r="I22" s="13" t="s">
        <v>22</v>
      </c>
      <c r="J22" s="14">
        <v>43159</v>
      </c>
      <c r="K22" s="9" t="s">
        <v>230</v>
      </c>
      <c r="L22" s="9" t="s">
        <v>303</v>
      </c>
      <c r="M22" s="11">
        <v>43823</v>
      </c>
      <c r="N22" s="9" t="s">
        <v>302</v>
      </c>
      <c r="O22" s="9" t="s">
        <v>232</v>
      </c>
      <c r="P22" s="22">
        <v>4560.9799999999996</v>
      </c>
      <c r="S22" s="18"/>
    </row>
    <row r="23" spans="2:22" s="17" customFormat="1" ht="63" x14ac:dyDescent="0.25">
      <c r="B23" s="23">
        <v>4</v>
      </c>
      <c r="C23" s="7" t="s">
        <v>148</v>
      </c>
      <c r="D23" s="20" t="s">
        <v>371</v>
      </c>
      <c r="E23" s="7" t="s">
        <v>300</v>
      </c>
      <c r="F23" s="11">
        <v>41820</v>
      </c>
      <c r="G23" s="7" t="s">
        <v>151</v>
      </c>
      <c r="H23" s="11">
        <v>43243</v>
      </c>
      <c r="I23" s="13" t="s">
        <v>22</v>
      </c>
      <c r="J23" s="14">
        <v>43190</v>
      </c>
      <c r="K23" s="9" t="s">
        <v>230</v>
      </c>
      <c r="L23" s="9" t="s">
        <v>303</v>
      </c>
      <c r="M23" s="11">
        <v>43823</v>
      </c>
      <c r="N23" s="9" t="s">
        <v>302</v>
      </c>
      <c r="O23" s="9" t="s">
        <v>232</v>
      </c>
      <c r="P23" s="22">
        <v>1127876.77</v>
      </c>
      <c r="S23" s="18"/>
    </row>
    <row r="24" spans="2:22" s="17" customFormat="1" ht="63" x14ac:dyDescent="0.25">
      <c r="B24" s="23">
        <v>5</v>
      </c>
      <c r="C24" s="7" t="s">
        <v>148</v>
      </c>
      <c r="D24" s="20" t="s">
        <v>371</v>
      </c>
      <c r="E24" s="7" t="s">
        <v>301</v>
      </c>
      <c r="F24" s="11">
        <v>41820</v>
      </c>
      <c r="G24" s="7" t="s">
        <v>152</v>
      </c>
      <c r="H24" s="11">
        <v>43243</v>
      </c>
      <c r="I24" s="13" t="s">
        <v>22</v>
      </c>
      <c r="J24" s="14">
        <v>43190</v>
      </c>
      <c r="K24" s="9" t="s">
        <v>230</v>
      </c>
      <c r="L24" s="9" t="s">
        <v>303</v>
      </c>
      <c r="M24" s="11">
        <v>43823</v>
      </c>
      <c r="N24" s="9" t="s">
        <v>302</v>
      </c>
      <c r="O24" s="9" t="s">
        <v>232</v>
      </c>
      <c r="P24" s="22">
        <v>23235.49</v>
      </c>
      <c r="S24" s="18"/>
    </row>
    <row r="25" spans="2:22" s="17" customFormat="1" ht="15.75" x14ac:dyDescent="0.25">
      <c r="B25" s="24"/>
      <c r="C25" s="25"/>
      <c r="D25" s="26"/>
      <c r="E25" s="25"/>
      <c r="F25" s="27"/>
      <c r="G25" s="27"/>
      <c r="H25" s="27"/>
      <c r="I25" s="28"/>
      <c r="J25" s="29"/>
      <c r="K25" s="30"/>
      <c r="L25" s="30"/>
      <c r="M25" s="27"/>
      <c r="N25" s="42" t="s">
        <v>374</v>
      </c>
      <c r="O25" s="43"/>
      <c r="P25" s="22">
        <f>SUM(P20:P24)</f>
        <v>3196873.1100000003</v>
      </c>
      <c r="S25" s="18"/>
    </row>
    <row r="27" spans="2:22" x14ac:dyDescent="0.35">
      <c r="P27" s="15"/>
    </row>
  </sheetData>
  <autoFilter ref="B19:X24"/>
  <mergeCells count="21">
    <mergeCell ref="N25:O25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7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383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153</v>
      </c>
      <c r="D20" s="20" t="s">
        <v>372</v>
      </c>
      <c r="E20" s="7" t="s">
        <v>154</v>
      </c>
      <c r="F20" s="11">
        <v>43013</v>
      </c>
      <c r="G20" s="11" t="s">
        <v>287</v>
      </c>
      <c r="H20" s="11" t="s">
        <v>287</v>
      </c>
      <c r="I20" s="13" t="s">
        <v>28</v>
      </c>
      <c r="J20" s="14">
        <v>44286</v>
      </c>
      <c r="K20" s="9" t="s">
        <v>230</v>
      </c>
      <c r="L20" s="9" t="s">
        <v>268</v>
      </c>
      <c r="M20" s="11">
        <v>45273</v>
      </c>
      <c r="N20" s="9" t="s">
        <v>269</v>
      </c>
      <c r="O20" s="9" t="s">
        <v>232</v>
      </c>
      <c r="P20" s="22">
        <v>3599.94</v>
      </c>
      <c r="S20" s="18"/>
    </row>
    <row r="21" spans="2:22" s="17" customFormat="1" ht="47.25" x14ac:dyDescent="0.25">
      <c r="B21" s="23">
        <v>2</v>
      </c>
      <c r="C21" s="7" t="s">
        <v>153</v>
      </c>
      <c r="D21" s="20" t="s">
        <v>372</v>
      </c>
      <c r="E21" s="7" t="s">
        <v>154</v>
      </c>
      <c r="F21" s="11">
        <v>43013</v>
      </c>
      <c r="G21" s="11" t="s">
        <v>287</v>
      </c>
      <c r="H21" s="11" t="s">
        <v>287</v>
      </c>
      <c r="I21" s="13" t="s">
        <v>28</v>
      </c>
      <c r="J21" s="14">
        <v>44316</v>
      </c>
      <c r="K21" s="9" t="s">
        <v>230</v>
      </c>
      <c r="L21" s="9" t="s">
        <v>268</v>
      </c>
      <c r="M21" s="11">
        <v>45273</v>
      </c>
      <c r="N21" s="9" t="s">
        <v>269</v>
      </c>
      <c r="O21" s="9" t="s">
        <v>232</v>
      </c>
      <c r="P21" s="22">
        <v>17150.59</v>
      </c>
      <c r="S21" s="18"/>
    </row>
    <row r="22" spans="2:22" s="17" customFormat="1" ht="47.25" x14ac:dyDescent="0.25">
      <c r="B22" s="23">
        <v>3</v>
      </c>
      <c r="C22" s="7" t="s">
        <v>153</v>
      </c>
      <c r="D22" s="20" t="s">
        <v>372</v>
      </c>
      <c r="E22" s="7" t="s">
        <v>154</v>
      </c>
      <c r="F22" s="11">
        <v>43013</v>
      </c>
      <c r="G22" s="11" t="s">
        <v>287</v>
      </c>
      <c r="H22" s="11" t="s">
        <v>287</v>
      </c>
      <c r="I22" s="13" t="s">
        <v>28</v>
      </c>
      <c r="J22" s="14">
        <v>44347</v>
      </c>
      <c r="K22" s="9" t="s">
        <v>230</v>
      </c>
      <c r="L22" s="9" t="s">
        <v>268</v>
      </c>
      <c r="M22" s="11">
        <v>45273</v>
      </c>
      <c r="N22" s="9" t="s">
        <v>269</v>
      </c>
      <c r="O22" s="9" t="s">
        <v>232</v>
      </c>
      <c r="P22" s="22">
        <v>21455.59</v>
      </c>
      <c r="S22" s="18"/>
    </row>
    <row r="23" spans="2:22" s="17" customFormat="1" ht="47.25" x14ac:dyDescent="0.25">
      <c r="B23" s="23">
        <v>4</v>
      </c>
      <c r="C23" s="7" t="s">
        <v>153</v>
      </c>
      <c r="D23" s="20" t="s">
        <v>372</v>
      </c>
      <c r="E23" s="7" t="s">
        <v>154</v>
      </c>
      <c r="F23" s="11">
        <v>43013</v>
      </c>
      <c r="G23" s="11" t="s">
        <v>287</v>
      </c>
      <c r="H23" s="11" t="s">
        <v>287</v>
      </c>
      <c r="I23" s="13" t="s">
        <v>28</v>
      </c>
      <c r="J23" s="14">
        <v>44377</v>
      </c>
      <c r="K23" s="9" t="s">
        <v>230</v>
      </c>
      <c r="L23" s="9" t="s">
        <v>268</v>
      </c>
      <c r="M23" s="11">
        <v>45273</v>
      </c>
      <c r="N23" s="9" t="s">
        <v>269</v>
      </c>
      <c r="O23" s="9" t="s">
        <v>232</v>
      </c>
      <c r="P23" s="22">
        <v>7914.89</v>
      </c>
      <c r="S23" s="18"/>
    </row>
    <row r="24" spans="2:22" s="17" customFormat="1" ht="47.25" x14ac:dyDescent="0.25">
      <c r="B24" s="23">
        <v>5</v>
      </c>
      <c r="C24" s="7" t="s">
        <v>153</v>
      </c>
      <c r="D24" s="20" t="s">
        <v>372</v>
      </c>
      <c r="E24" s="7" t="s">
        <v>154</v>
      </c>
      <c r="F24" s="11">
        <v>43013</v>
      </c>
      <c r="G24" s="11" t="s">
        <v>287</v>
      </c>
      <c r="H24" s="11" t="s">
        <v>287</v>
      </c>
      <c r="I24" s="13" t="s">
        <v>28</v>
      </c>
      <c r="J24" s="14">
        <v>44408</v>
      </c>
      <c r="K24" s="9" t="s">
        <v>230</v>
      </c>
      <c r="L24" s="9" t="s">
        <v>268</v>
      </c>
      <c r="M24" s="11">
        <v>45273</v>
      </c>
      <c r="N24" s="9" t="s">
        <v>269</v>
      </c>
      <c r="O24" s="9" t="s">
        <v>232</v>
      </c>
      <c r="P24" s="22">
        <v>5716.85</v>
      </c>
      <c r="S24" s="18"/>
    </row>
    <row r="25" spans="2:22" s="17" customFormat="1" ht="47.25" x14ac:dyDescent="0.25">
      <c r="B25" s="23">
        <v>6</v>
      </c>
      <c r="C25" s="7" t="s">
        <v>153</v>
      </c>
      <c r="D25" s="20" t="s">
        <v>372</v>
      </c>
      <c r="E25" s="7" t="s">
        <v>270</v>
      </c>
      <c r="F25" s="11">
        <v>41820</v>
      </c>
      <c r="G25" s="7" t="s">
        <v>155</v>
      </c>
      <c r="H25" s="16">
        <v>44368</v>
      </c>
      <c r="I25" s="13" t="s">
        <v>22</v>
      </c>
      <c r="J25" s="14">
        <v>44286</v>
      </c>
      <c r="K25" s="9" t="s">
        <v>230</v>
      </c>
      <c r="L25" s="9" t="s">
        <v>268</v>
      </c>
      <c r="M25" s="11">
        <v>45273</v>
      </c>
      <c r="N25" s="9" t="s">
        <v>269</v>
      </c>
      <c r="O25" s="9" t="s">
        <v>232</v>
      </c>
      <c r="P25" s="22">
        <v>4019.3</v>
      </c>
      <c r="S25" s="18"/>
    </row>
    <row r="26" spans="2:22" s="17" customFormat="1" ht="47.25" x14ac:dyDescent="0.25">
      <c r="B26" s="23">
        <v>7</v>
      </c>
      <c r="C26" s="7" t="s">
        <v>153</v>
      </c>
      <c r="D26" s="20" t="s">
        <v>372</v>
      </c>
      <c r="E26" s="7" t="s">
        <v>270</v>
      </c>
      <c r="F26" s="11">
        <v>41820</v>
      </c>
      <c r="G26" s="7" t="s">
        <v>155</v>
      </c>
      <c r="H26" s="16">
        <v>44368</v>
      </c>
      <c r="I26" s="13" t="s">
        <v>22</v>
      </c>
      <c r="J26" s="14">
        <v>44316</v>
      </c>
      <c r="K26" s="9" t="s">
        <v>230</v>
      </c>
      <c r="L26" s="9" t="s">
        <v>268</v>
      </c>
      <c r="M26" s="11">
        <v>45273</v>
      </c>
      <c r="N26" s="9" t="s">
        <v>269</v>
      </c>
      <c r="O26" s="9" t="s">
        <v>232</v>
      </c>
      <c r="P26" s="22">
        <v>16830.5</v>
      </c>
      <c r="S26" s="18"/>
    </row>
    <row r="27" spans="2:22" s="17" customFormat="1" ht="47.25" x14ac:dyDescent="0.25">
      <c r="B27" s="23">
        <v>8</v>
      </c>
      <c r="C27" s="7" t="s">
        <v>153</v>
      </c>
      <c r="D27" s="20" t="s">
        <v>372</v>
      </c>
      <c r="E27" s="7" t="s">
        <v>271</v>
      </c>
      <c r="F27" s="11">
        <v>41820</v>
      </c>
      <c r="G27" s="7" t="s">
        <v>156</v>
      </c>
      <c r="H27" s="16">
        <v>44368</v>
      </c>
      <c r="I27" s="13" t="s">
        <v>22</v>
      </c>
      <c r="J27" s="14">
        <v>44286</v>
      </c>
      <c r="K27" s="9" t="s">
        <v>230</v>
      </c>
      <c r="L27" s="9" t="s">
        <v>268</v>
      </c>
      <c r="M27" s="11">
        <v>45273</v>
      </c>
      <c r="N27" s="9" t="s">
        <v>269</v>
      </c>
      <c r="O27" s="9" t="s">
        <v>232</v>
      </c>
      <c r="P27" s="22">
        <v>81705.23</v>
      </c>
      <c r="S27" s="18"/>
    </row>
    <row r="28" spans="2:22" s="17" customFormat="1" ht="47.25" x14ac:dyDescent="0.25">
      <c r="B28" s="23">
        <v>9</v>
      </c>
      <c r="C28" s="7" t="s">
        <v>153</v>
      </c>
      <c r="D28" s="20" t="s">
        <v>372</v>
      </c>
      <c r="E28" s="7" t="s">
        <v>271</v>
      </c>
      <c r="F28" s="11">
        <v>41820</v>
      </c>
      <c r="G28" s="7" t="s">
        <v>156</v>
      </c>
      <c r="H28" s="16">
        <v>44368</v>
      </c>
      <c r="I28" s="13" t="s">
        <v>22</v>
      </c>
      <c r="J28" s="14">
        <v>44316</v>
      </c>
      <c r="K28" s="9" t="s">
        <v>230</v>
      </c>
      <c r="L28" s="9" t="s">
        <v>268</v>
      </c>
      <c r="M28" s="11">
        <v>45273</v>
      </c>
      <c r="N28" s="9" t="s">
        <v>269</v>
      </c>
      <c r="O28" s="9" t="s">
        <v>232</v>
      </c>
      <c r="P28" s="22">
        <v>155511.79999999999</v>
      </c>
      <c r="S28" s="18"/>
    </row>
    <row r="29" spans="2:22" s="17" customFormat="1" ht="47.25" x14ac:dyDescent="0.25">
      <c r="B29" s="23">
        <v>11</v>
      </c>
      <c r="C29" s="7" t="s">
        <v>153</v>
      </c>
      <c r="D29" s="20" t="s">
        <v>372</v>
      </c>
      <c r="E29" s="7" t="s">
        <v>270</v>
      </c>
      <c r="F29" s="11">
        <v>41820</v>
      </c>
      <c r="G29" s="7" t="s">
        <v>157</v>
      </c>
      <c r="H29" s="16">
        <v>44368</v>
      </c>
      <c r="I29" s="13" t="s">
        <v>22</v>
      </c>
      <c r="J29" s="14">
        <v>44347</v>
      </c>
      <c r="K29" s="9" t="s">
        <v>230</v>
      </c>
      <c r="L29" s="9" t="s">
        <v>268</v>
      </c>
      <c r="M29" s="11">
        <v>45273</v>
      </c>
      <c r="N29" s="9" t="s">
        <v>269</v>
      </c>
      <c r="O29" s="9" t="s">
        <v>232</v>
      </c>
      <c r="P29" s="22">
        <v>24425.119999999999</v>
      </c>
      <c r="S29" s="18"/>
    </row>
    <row r="30" spans="2:22" s="17" customFormat="1" ht="47.25" x14ac:dyDescent="0.25">
      <c r="B30" s="23">
        <v>12</v>
      </c>
      <c r="C30" s="7" t="s">
        <v>153</v>
      </c>
      <c r="D30" s="20" t="s">
        <v>372</v>
      </c>
      <c r="E30" s="7" t="s">
        <v>270</v>
      </c>
      <c r="F30" s="11">
        <v>41820</v>
      </c>
      <c r="G30" s="7" t="s">
        <v>157</v>
      </c>
      <c r="H30" s="16">
        <v>44368</v>
      </c>
      <c r="I30" s="13" t="s">
        <v>22</v>
      </c>
      <c r="J30" s="14">
        <v>44377</v>
      </c>
      <c r="K30" s="9" t="s">
        <v>230</v>
      </c>
      <c r="L30" s="9" t="s">
        <v>268</v>
      </c>
      <c r="M30" s="11">
        <v>45273</v>
      </c>
      <c r="N30" s="9" t="s">
        <v>269</v>
      </c>
      <c r="O30" s="9" t="s">
        <v>232</v>
      </c>
      <c r="P30" s="22">
        <v>34486.339999999997</v>
      </c>
      <c r="S30" s="18"/>
    </row>
    <row r="31" spans="2:22" s="17" customFormat="1" ht="47.25" x14ac:dyDescent="0.25">
      <c r="B31" s="23">
        <v>13</v>
      </c>
      <c r="C31" s="7" t="s">
        <v>153</v>
      </c>
      <c r="D31" s="20" t="s">
        <v>372</v>
      </c>
      <c r="E31" s="7" t="s">
        <v>271</v>
      </c>
      <c r="F31" s="11">
        <v>41820</v>
      </c>
      <c r="G31" s="7" t="s">
        <v>158</v>
      </c>
      <c r="H31" s="16">
        <v>44368</v>
      </c>
      <c r="I31" s="13" t="s">
        <v>22</v>
      </c>
      <c r="J31" s="14">
        <v>44347</v>
      </c>
      <c r="K31" s="9" t="s">
        <v>230</v>
      </c>
      <c r="L31" s="9" t="s">
        <v>268</v>
      </c>
      <c r="M31" s="11">
        <v>45273</v>
      </c>
      <c r="N31" s="9" t="s">
        <v>269</v>
      </c>
      <c r="O31" s="9" t="s">
        <v>232</v>
      </c>
      <c r="P31" s="22">
        <v>63846.39</v>
      </c>
      <c r="S31" s="18"/>
    </row>
    <row r="32" spans="2:22" s="17" customFormat="1" ht="47.25" x14ac:dyDescent="0.25">
      <c r="B32" s="23">
        <v>14</v>
      </c>
      <c r="C32" s="7" t="s">
        <v>153</v>
      </c>
      <c r="D32" s="20" t="s">
        <v>372</v>
      </c>
      <c r="E32" s="7" t="s">
        <v>271</v>
      </c>
      <c r="F32" s="11">
        <v>41820</v>
      </c>
      <c r="G32" s="7" t="s">
        <v>158</v>
      </c>
      <c r="H32" s="16">
        <v>44368</v>
      </c>
      <c r="I32" s="13" t="s">
        <v>22</v>
      </c>
      <c r="J32" s="14">
        <v>44377</v>
      </c>
      <c r="K32" s="9" t="s">
        <v>230</v>
      </c>
      <c r="L32" s="9" t="s">
        <v>268</v>
      </c>
      <c r="M32" s="11">
        <v>45273</v>
      </c>
      <c r="N32" s="9" t="s">
        <v>269</v>
      </c>
      <c r="O32" s="9" t="s">
        <v>232</v>
      </c>
      <c r="P32" s="22">
        <v>204078.54</v>
      </c>
      <c r="S32" s="18"/>
    </row>
    <row r="33" spans="2:19" s="17" customFormat="1" ht="47.25" x14ac:dyDescent="0.25">
      <c r="B33" s="23">
        <v>15</v>
      </c>
      <c r="C33" s="7" t="s">
        <v>153</v>
      </c>
      <c r="D33" s="20" t="s">
        <v>372</v>
      </c>
      <c r="E33" s="7" t="s">
        <v>271</v>
      </c>
      <c r="F33" s="11">
        <v>41820</v>
      </c>
      <c r="G33" s="7" t="s">
        <v>159</v>
      </c>
      <c r="H33" s="16">
        <v>44368</v>
      </c>
      <c r="I33" s="13" t="s">
        <v>22</v>
      </c>
      <c r="J33" s="14">
        <v>44408</v>
      </c>
      <c r="K33" s="9" t="s">
        <v>230</v>
      </c>
      <c r="L33" s="9" t="s">
        <v>268</v>
      </c>
      <c r="M33" s="11">
        <v>45273</v>
      </c>
      <c r="N33" s="9" t="s">
        <v>269</v>
      </c>
      <c r="O33" s="9" t="s">
        <v>232</v>
      </c>
      <c r="P33" s="22">
        <v>24098.61</v>
      </c>
      <c r="S33" s="18"/>
    </row>
    <row r="34" spans="2:19" s="17" customFormat="1" ht="47.25" x14ac:dyDescent="0.25">
      <c r="B34" s="23">
        <v>16</v>
      </c>
      <c r="C34" s="7" t="s">
        <v>153</v>
      </c>
      <c r="D34" s="20" t="s">
        <v>372</v>
      </c>
      <c r="E34" s="7" t="s">
        <v>270</v>
      </c>
      <c r="F34" s="11">
        <v>41820</v>
      </c>
      <c r="G34" s="7" t="s">
        <v>160</v>
      </c>
      <c r="H34" s="11">
        <v>44454</v>
      </c>
      <c r="I34" s="13" t="s">
        <v>22</v>
      </c>
      <c r="J34" s="14">
        <v>44408</v>
      </c>
      <c r="K34" s="9" t="s">
        <v>230</v>
      </c>
      <c r="L34" s="9" t="s">
        <v>268</v>
      </c>
      <c r="M34" s="11">
        <v>45273</v>
      </c>
      <c r="N34" s="9" t="s">
        <v>269</v>
      </c>
      <c r="O34" s="9" t="s">
        <v>232</v>
      </c>
      <c r="P34" s="22">
        <v>502583.75</v>
      </c>
      <c r="S34" s="18"/>
    </row>
    <row r="35" spans="2:19" s="17" customFormat="1" ht="15.75" x14ac:dyDescent="0.25">
      <c r="B35" s="24"/>
      <c r="C35" s="25"/>
      <c r="D35" s="26"/>
      <c r="E35" s="25"/>
      <c r="F35" s="27"/>
      <c r="G35" s="27"/>
      <c r="H35" s="27"/>
      <c r="I35" s="28"/>
      <c r="J35" s="29"/>
      <c r="K35" s="30"/>
      <c r="L35" s="30"/>
      <c r="M35" s="27"/>
      <c r="N35" s="42" t="s">
        <v>374</v>
      </c>
      <c r="O35" s="43"/>
      <c r="P35" s="22">
        <f>SUM(P20:P34)</f>
        <v>1167423.44</v>
      </c>
      <c r="S35" s="18"/>
    </row>
    <row r="37" spans="2:19" x14ac:dyDescent="0.35">
      <c r="P37" s="15"/>
    </row>
  </sheetData>
  <autoFilter ref="B19:X34"/>
  <mergeCells count="21">
    <mergeCell ref="N35:O35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1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161</v>
      </c>
      <c r="D20" s="20" t="s">
        <v>373</v>
      </c>
      <c r="E20" s="7" t="s">
        <v>162</v>
      </c>
      <c r="F20" s="11" t="s">
        <v>287</v>
      </c>
      <c r="G20" s="11" t="s">
        <v>287</v>
      </c>
      <c r="H20" s="11" t="s">
        <v>287</v>
      </c>
      <c r="I20" s="13" t="s">
        <v>22</v>
      </c>
      <c r="J20" s="14">
        <v>43861</v>
      </c>
      <c r="K20" s="9" t="s">
        <v>230</v>
      </c>
      <c r="L20" s="9" t="s">
        <v>290</v>
      </c>
      <c r="M20" s="11">
        <v>44747</v>
      </c>
      <c r="N20" s="9" t="s">
        <v>362</v>
      </c>
      <c r="O20" s="9" t="s">
        <v>232</v>
      </c>
      <c r="P20" s="22">
        <v>1281.49</v>
      </c>
      <c r="S20" s="18"/>
    </row>
    <row r="21" spans="2:22" s="17" customFormat="1" ht="47.25" x14ac:dyDescent="0.25">
      <c r="B21" s="23">
        <v>2</v>
      </c>
      <c r="C21" s="7" t="s">
        <v>161</v>
      </c>
      <c r="D21" s="20" t="s">
        <v>373</v>
      </c>
      <c r="E21" s="7" t="s">
        <v>163</v>
      </c>
      <c r="F21" s="11" t="s">
        <v>287</v>
      </c>
      <c r="G21" s="11" t="s">
        <v>287</v>
      </c>
      <c r="H21" s="11" t="s">
        <v>287</v>
      </c>
      <c r="I21" s="13" t="s">
        <v>22</v>
      </c>
      <c r="J21" s="14">
        <v>43830</v>
      </c>
      <c r="K21" s="9" t="s">
        <v>230</v>
      </c>
      <c r="L21" s="9" t="s">
        <v>290</v>
      </c>
      <c r="M21" s="11">
        <v>44747</v>
      </c>
      <c r="N21" s="9" t="s">
        <v>362</v>
      </c>
      <c r="O21" s="9" t="s">
        <v>232</v>
      </c>
      <c r="P21" s="22">
        <v>1281.49</v>
      </c>
      <c r="S21" s="18"/>
    </row>
    <row r="22" spans="2:22" s="17" customFormat="1" ht="47.25" x14ac:dyDescent="0.25">
      <c r="B22" s="23">
        <v>3</v>
      </c>
      <c r="C22" s="7" t="s">
        <v>161</v>
      </c>
      <c r="D22" s="20" t="s">
        <v>373</v>
      </c>
      <c r="E22" s="7" t="s">
        <v>164</v>
      </c>
      <c r="F22" s="11" t="s">
        <v>287</v>
      </c>
      <c r="G22" s="11" t="s">
        <v>287</v>
      </c>
      <c r="H22" s="11" t="s">
        <v>287</v>
      </c>
      <c r="I22" s="13" t="s">
        <v>22</v>
      </c>
      <c r="J22" s="14">
        <v>43861</v>
      </c>
      <c r="K22" s="9" t="s">
        <v>230</v>
      </c>
      <c r="L22" s="9" t="s">
        <v>290</v>
      </c>
      <c r="M22" s="11">
        <v>44747</v>
      </c>
      <c r="N22" s="9" t="s">
        <v>362</v>
      </c>
      <c r="O22" s="9" t="s">
        <v>232</v>
      </c>
      <c r="P22" s="22">
        <v>4485.22</v>
      </c>
      <c r="S22" s="18"/>
    </row>
    <row r="23" spans="2:22" s="17" customFormat="1" ht="47.25" x14ac:dyDescent="0.25">
      <c r="B23" s="23">
        <v>4</v>
      </c>
      <c r="C23" s="7" t="s">
        <v>161</v>
      </c>
      <c r="D23" s="20" t="s">
        <v>373</v>
      </c>
      <c r="E23" s="7" t="s">
        <v>165</v>
      </c>
      <c r="F23" s="11" t="s">
        <v>287</v>
      </c>
      <c r="G23" s="11" t="s">
        <v>287</v>
      </c>
      <c r="H23" s="11" t="s">
        <v>287</v>
      </c>
      <c r="I23" s="13" t="s">
        <v>22</v>
      </c>
      <c r="J23" s="14">
        <v>43830</v>
      </c>
      <c r="K23" s="9" t="s">
        <v>230</v>
      </c>
      <c r="L23" s="9" t="s">
        <v>290</v>
      </c>
      <c r="M23" s="11">
        <v>44747</v>
      </c>
      <c r="N23" s="9" t="s">
        <v>362</v>
      </c>
      <c r="O23" s="9" t="s">
        <v>232</v>
      </c>
      <c r="P23" s="22">
        <v>6407.45</v>
      </c>
      <c r="S23" s="18"/>
    </row>
    <row r="24" spans="2:22" s="17" customFormat="1" ht="47.25" x14ac:dyDescent="0.25">
      <c r="B24" s="23">
        <v>5</v>
      </c>
      <c r="C24" s="7" t="s">
        <v>161</v>
      </c>
      <c r="D24" s="20" t="s">
        <v>373</v>
      </c>
      <c r="E24" s="7" t="s">
        <v>166</v>
      </c>
      <c r="F24" s="11" t="s">
        <v>287</v>
      </c>
      <c r="G24" s="11" t="s">
        <v>287</v>
      </c>
      <c r="H24" s="11" t="s">
        <v>287</v>
      </c>
      <c r="I24" s="13" t="s">
        <v>22</v>
      </c>
      <c r="J24" s="14">
        <v>43890</v>
      </c>
      <c r="K24" s="9" t="s">
        <v>230</v>
      </c>
      <c r="L24" s="9" t="s">
        <v>290</v>
      </c>
      <c r="M24" s="11">
        <v>44747</v>
      </c>
      <c r="N24" s="9" t="s">
        <v>362</v>
      </c>
      <c r="O24" s="9" t="s">
        <v>232</v>
      </c>
      <c r="P24" s="22">
        <v>2897.14</v>
      </c>
      <c r="S24" s="18"/>
    </row>
    <row r="25" spans="2:22" s="17" customFormat="1" ht="47.25" x14ac:dyDescent="0.25">
      <c r="B25" s="23">
        <v>6</v>
      </c>
      <c r="C25" s="7" t="s">
        <v>161</v>
      </c>
      <c r="D25" s="20" t="s">
        <v>373</v>
      </c>
      <c r="E25" s="7" t="s">
        <v>167</v>
      </c>
      <c r="F25" s="11" t="s">
        <v>287</v>
      </c>
      <c r="G25" s="11" t="s">
        <v>287</v>
      </c>
      <c r="H25" s="11" t="s">
        <v>287</v>
      </c>
      <c r="I25" s="13" t="s">
        <v>22</v>
      </c>
      <c r="J25" s="14">
        <v>43830</v>
      </c>
      <c r="K25" s="9" t="s">
        <v>230</v>
      </c>
      <c r="L25" s="9" t="s">
        <v>290</v>
      </c>
      <c r="M25" s="11">
        <v>44747</v>
      </c>
      <c r="N25" s="9" t="s">
        <v>362</v>
      </c>
      <c r="O25" s="9" t="s">
        <v>232</v>
      </c>
      <c r="P25" s="22">
        <v>2029.02</v>
      </c>
      <c r="S25" s="18"/>
    </row>
    <row r="26" spans="2:22" s="17" customFormat="1" ht="47.25" x14ac:dyDescent="0.25">
      <c r="B26" s="23">
        <v>7</v>
      </c>
      <c r="C26" s="7" t="s">
        <v>161</v>
      </c>
      <c r="D26" s="20" t="s">
        <v>373</v>
      </c>
      <c r="E26" s="7" t="s">
        <v>168</v>
      </c>
      <c r="F26" s="11" t="s">
        <v>287</v>
      </c>
      <c r="G26" s="11" t="s">
        <v>287</v>
      </c>
      <c r="H26" s="11" t="s">
        <v>287</v>
      </c>
      <c r="I26" s="13" t="s">
        <v>22</v>
      </c>
      <c r="J26" s="14">
        <v>43921</v>
      </c>
      <c r="K26" s="9" t="s">
        <v>230</v>
      </c>
      <c r="L26" s="9" t="s">
        <v>290</v>
      </c>
      <c r="M26" s="11">
        <v>44747</v>
      </c>
      <c r="N26" s="9" t="s">
        <v>362</v>
      </c>
      <c r="O26" s="9" t="s">
        <v>232</v>
      </c>
      <c r="P26" s="22">
        <v>1281.49</v>
      </c>
      <c r="S26" s="18"/>
    </row>
    <row r="27" spans="2:22" s="17" customFormat="1" ht="47.25" x14ac:dyDescent="0.25">
      <c r="B27" s="23">
        <v>8</v>
      </c>
      <c r="C27" s="7" t="s">
        <v>161</v>
      </c>
      <c r="D27" s="20" t="s">
        <v>373</v>
      </c>
      <c r="E27" s="7" t="s">
        <v>169</v>
      </c>
      <c r="F27" s="11" t="s">
        <v>287</v>
      </c>
      <c r="G27" s="11" t="s">
        <v>287</v>
      </c>
      <c r="H27" s="11" t="s">
        <v>287</v>
      </c>
      <c r="I27" s="13" t="s">
        <v>22</v>
      </c>
      <c r="J27" s="14">
        <v>43830</v>
      </c>
      <c r="K27" s="9" t="s">
        <v>230</v>
      </c>
      <c r="L27" s="9" t="s">
        <v>290</v>
      </c>
      <c r="M27" s="11">
        <v>44747</v>
      </c>
      <c r="N27" s="9" t="s">
        <v>362</v>
      </c>
      <c r="O27" s="9" t="s">
        <v>232</v>
      </c>
      <c r="P27" s="22">
        <v>1281.49</v>
      </c>
      <c r="S27" s="18"/>
    </row>
    <row r="28" spans="2:22" s="17" customFormat="1" ht="47.25" x14ac:dyDescent="0.25">
      <c r="B28" s="23">
        <v>9</v>
      </c>
      <c r="C28" s="7" t="s">
        <v>161</v>
      </c>
      <c r="D28" s="20" t="s">
        <v>373</v>
      </c>
      <c r="E28" s="7" t="s">
        <v>170</v>
      </c>
      <c r="F28" s="11" t="s">
        <v>287</v>
      </c>
      <c r="G28" s="11" t="s">
        <v>287</v>
      </c>
      <c r="H28" s="11" t="s">
        <v>287</v>
      </c>
      <c r="I28" s="13" t="s">
        <v>22</v>
      </c>
      <c r="J28" s="14">
        <v>43830</v>
      </c>
      <c r="K28" s="9" t="s">
        <v>230</v>
      </c>
      <c r="L28" s="9" t="s">
        <v>290</v>
      </c>
      <c r="M28" s="11">
        <v>44747</v>
      </c>
      <c r="N28" s="9" t="s">
        <v>362</v>
      </c>
      <c r="O28" s="9" t="s">
        <v>232</v>
      </c>
      <c r="P28" s="22">
        <v>16552.57</v>
      </c>
      <c r="S28" s="18"/>
    </row>
    <row r="29" spans="2:22" s="17" customFormat="1" ht="47.25" x14ac:dyDescent="0.25">
      <c r="B29" s="23">
        <v>10</v>
      </c>
      <c r="C29" s="7" t="s">
        <v>161</v>
      </c>
      <c r="D29" s="20" t="s">
        <v>373</v>
      </c>
      <c r="E29" s="7" t="s">
        <v>171</v>
      </c>
      <c r="F29" s="11" t="s">
        <v>287</v>
      </c>
      <c r="G29" s="11" t="s">
        <v>287</v>
      </c>
      <c r="H29" s="11" t="s">
        <v>287</v>
      </c>
      <c r="I29" s="13" t="s">
        <v>28</v>
      </c>
      <c r="J29" s="14">
        <v>43861</v>
      </c>
      <c r="K29" s="9" t="s">
        <v>230</v>
      </c>
      <c r="L29" s="9" t="s">
        <v>290</v>
      </c>
      <c r="M29" s="11">
        <v>44747</v>
      </c>
      <c r="N29" s="9" t="s">
        <v>362</v>
      </c>
      <c r="O29" s="9" t="s">
        <v>232</v>
      </c>
      <c r="P29" s="22">
        <v>833.45</v>
      </c>
      <c r="S29" s="18"/>
    </row>
    <row r="30" spans="2:22" s="17" customFormat="1" ht="47.25" x14ac:dyDescent="0.25">
      <c r="B30" s="23">
        <v>11</v>
      </c>
      <c r="C30" s="7" t="s">
        <v>161</v>
      </c>
      <c r="D30" s="20" t="s">
        <v>373</v>
      </c>
      <c r="E30" s="7" t="s">
        <v>171</v>
      </c>
      <c r="F30" s="11" t="s">
        <v>287</v>
      </c>
      <c r="G30" s="11" t="s">
        <v>287</v>
      </c>
      <c r="H30" s="11" t="s">
        <v>287</v>
      </c>
      <c r="I30" s="13" t="s">
        <v>28</v>
      </c>
      <c r="J30" s="14">
        <v>43890</v>
      </c>
      <c r="K30" s="9" t="s">
        <v>230</v>
      </c>
      <c r="L30" s="9" t="s">
        <v>290</v>
      </c>
      <c r="M30" s="11">
        <v>44747</v>
      </c>
      <c r="N30" s="9" t="s">
        <v>362</v>
      </c>
      <c r="O30" s="9" t="s">
        <v>232</v>
      </c>
      <c r="P30" s="22">
        <v>827.34</v>
      </c>
      <c r="S30" s="18"/>
    </row>
    <row r="31" spans="2:22" s="17" customFormat="1" ht="47.25" x14ac:dyDescent="0.25">
      <c r="B31" s="23">
        <v>12</v>
      </c>
      <c r="C31" s="7" t="s">
        <v>161</v>
      </c>
      <c r="D31" s="20" t="s">
        <v>373</v>
      </c>
      <c r="E31" s="7" t="s">
        <v>172</v>
      </c>
      <c r="F31" s="11" t="s">
        <v>287</v>
      </c>
      <c r="G31" s="11" t="s">
        <v>287</v>
      </c>
      <c r="H31" s="11" t="s">
        <v>287</v>
      </c>
      <c r="I31" s="13" t="s">
        <v>28</v>
      </c>
      <c r="J31" s="14">
        <v>43861</v>
      </c>
      <c r="K31" s="9" t="s">
        <v>230</v>
      </c>
      <c r="L31" s="9" t="s">
        <v>290</v>
      </c>
      <c r="M31" s="11">
        <v>44747</v>
      </c>
      <c r="N31" s="9" t="s">
        <v>362</v>
      </c>
      <c r="O31" s="9" t="s">
        <v>232</v>
      </c>
      <c r="P31" s="22">
        <v>6.4</v>
      </c>
      <c r="S31" s="18"/>
    </row>
    <row r="32" spans="2:22" s="17" customFormat="1" ht="47.25" x14ac:dyDescent="0.25">
      <c r="B32" s="23">
        <v>13</v>
      </c>
      <c r="C32" s="7" t="s">
        <v>161</v>
      </c>
      <c r="D32" s="20" t="s">
        <v>373</v>
      </c>
      <c r="E32" s="7" t="s">
        <v>172</v>
      </c>
      <c r="F32" s="11" t="s">
        <v>287</v>
      </c>
      <c r="G32" s="11" t="s">
        <v>287</v>
      </c>
      <c r="H32" s="11" t="s">
        <v>287</v>
      </c>
      <c r="I32" s="13" t="s">
        <v>28</v>
      </c>
      <c r="J32" s="14">
        <v>43890</v>
      </c>
      <c r="K32" s="9" t="s">
        <v>230</v>
      </c>
      <c r="L32" s="9" t="s">
        <v>290</v>
      </c>
      <c r="M32" s="11">
        <v>44747</v>
      </c>
      <c r="N32" s="9" t="s">
        <v>362</v>
      </c>
      <c r="O32" s="9" t="s">
        <v>232</v>
      </c>
      <c r="P32" s="22">
        <v>11.72</v>
      </c>
      <c r="S32" s="18"/>
    </row>
    <row r="33" spans="2:19" s="17" customFormat="1" ht="47.25" x14ac:dyDescent="0.25">
      <c r="B33" s="23">
        <v>14</v>
      </c>
      <c r="C33" s="7" t="s">
        <v>161</v>
      </c>
      <c r="D33" s="20" t="s">
        <v>373</v>
      </c>
      <c r="E33" s="7" t="s">
        <v>172</v>
      </c>
      <c r="F33" s="11" t="s">
        <v>287</v>
      </c>
      <c r="G33" s="11" t="s">
        <v>287</v>
      </c>
      <c r="H33" s="11" t="s">
        <v>287</v>
      </c>
      <c r="I33" s="13" t="s">
        <v>28</v>
      </c>
      <c r="J33" s="14">
        <v>43921</v>
      </c>
      <c r="K33" s="9" t="s">
        <v>230</v>
      </c>
      <c r="L33" s="9" t="s">
        <v>290</v>
      </c>
      <c r="M33" s="11">
        <v>44747</v>
      </c>
      <c r="N33" s="9" t="s">
        <v>362</v>
      </c>
      <c r="O33" s="9" t="s">
        <v>232</v>
      </c>
      <c r="P33" s="22">
        <v>11.4</v>
      </c>
      <c r="S33" s="18"/>
    </row>
    <row r="34" spans="2:19" s="17" customFormat="1" ht="47.25" x14ac:dyDescent="0.25">
      <c r="B34" s="23">
        <v>15</v>
      </c>
      <c r="C34" s="7" t="s">
        <v>161</v>
      </c>
      <c r="D34" s="20" t="s">
        <v>373</v>
      </c>
      <c r="E34" s="7" t="s">
        <v>173</v>
      </c>
      <c r="F34" s="11" t="s">
        <v>287</v>
      </c>
      <c r="G34" s="11" t="s">
        <v>287</v>
      </c>
      <c r="H34" s="11" t="s">
        <v>287</v>
      </c>
      <c r="I34" s="13" t="s">
        <v>28</v>
      </c>
      <c r="J34" s="14">
        <v>43861</v>
      </c>
      <c r="K34" s="9" t="s">
        <v>230</v>
      </c>
      <c r="L34" s="9" t="s">
        <v>290</v>
      </c>
      <c r="M34" s="11">
        <v>44747</v>
      </c>
      <c r="N34" s="9" t="s">
        <v>362</v>
      </c>
      <c r="O34" s="9" t="s">
        <v>232</v>
      </c>
      <c r="P34" s="22">
        <v>12491.22</v>
      </c>
      <c r="S34" s="18"/>
    </row>
    <row r="35" spans="2:19" s="17" customFormat="1" ht="47.25" x14ac:dyDescent="0.25">
      <c r="B35" s="23">
        <v>16</v>
      </c>
      <c r="C35" s="7" t="s">
        <v>161</v>
      </c>
      <c r="D35" s="20" t="s">
        <v>373</v>
      </c>
      <c r="E35" s="7" t="s">
        <v>174</v>
      </c>
      <c r="F35" s="11">
        <v>43622</v>
      </c>
      <c r="G35" s="11" t="s">
        <v>287</v>
      </c>
      <c r="H35" s="11" t="s">
        <v>287</v>
      </c>
      <c r="I35" s="13" t="s">
        <v>22</v>
      </c>
      <c r="J35" s="14">
        <v>43654</v>
      </c>
      <c r="K35" s="9" t="s">
        <v>230</v>
      </c>
      <c r="L35" s="9" t="s">
        <v>290</v>
      </c>
      <c r="M35" s="11">
        <v>44747</v>
      </c>
      <c r="N35" s="9" t="s">
        <v>362</v>
      </c>
      <c r="O35" s="9" t="s">
        <v>232</v>
      </c>
      <c r="P35" s="22">
        <v>52318.09</v>
      </c>
      <c r="S35" s="18"/>
    </row>
    <row r="36" spans="2:19" s="17" customFormat="1" ht="47.25" x14ac:dyDescent="0.25">
      <c r="B36" s="23">
        <v>17</v>
      </c>
      <c r="C36" s="7" t="s">
        <v>161</v>
      </c>
      <c r="D36" s="20" t="s">
        <v>373</v>
      </c>
      <c r="E36" s="7" t="s">
        <v>175</v>
      </c>
      <c r="F36" s="11">
        <v>43622</v>
      </c>
      <c r="G36" s="11" t="s">
        <v>287</v>
      </c>
      <c r="H36" s="11" t="s">
        <v>287</v>
      </c>
      <c r="I36" s="13" t="s">
        <v>22</v>
      </c>
      <c r="J36" s="14">
        <v>43654</v>
      </c>
      <c r="K36" s="9" t="s">
        <v>230</v>
      </c>
      <c r="L36" s="9" t="s">
        <v>290</v>
      </c>
      <c r="M36" s="11">
        <v>44747</v>
      </c>
      <c r="N36" s="9" t="s">
        <v>362</v>
      </c>
      <c r="O36" s="9" t="s">
        <v>232</v>
      </c>
      <c r="P36" s="22">
        <v>188150.47</v>
      </c>
      <c r="S36" s="18"/>
    </row>
    <row r="37" spans="2:19" s="17" customFormat="1" ht="47.25" x14ac:dyDescent="0.25">
      <c r="B37" s="23">
        <v>18</v>
      </c>
      <c r="C37" s="7" t="s">
        <v>161</v>
      </c>
      <c r="D37" s="20" t="s">
        <v>373</v>
      </c>
      <c r="E37" s="7" t="s">
        <v>176</v>
      </c>
      <c r="F37" s="11">
        <v>43622</v>
      </c>
      <c r="G37" s="11" t="s">
        <v>287</v>
      </c>
      <c r="H37" s="11" t="s">
        <v>287</v>
      </c>
      <c r="I37" s="13" t="s">
        <v>22</v>
      </c>
      <c r="J37" s="14">
        <v>43654</v>
      </c>
      <c r="K37" s="9" t="s">
        <v>230</v>
      </c>
      <c r="L37" s="9" t="s">
        <v>290</v>
      </c>
      <c r="M37" s="11">
        <v>44747</v>
      </c>
      <c r="N37" s="9" t="s">
        <v>362</v>
      </c>
      <c r="O37" s="9" t="s">
        <v>232</v>
      </c>
      <c r="P37" s="22">
        <v>9123.26</v>
      </c>
      <c r="S37" s="18"/>
    </row>
    <row r="38" spans="2:19" s="17" customFormat="1" ht="47.25" x14ac:dyDescent="0.25">
      <c r="B38" s="23">
        <v>19</v>
      </c>
      <c r="C38" s="7" t="s">
        <v>161</v>
      </c>
      <c r="D38" s="20" t="s">
        <v>373</v>
      </c>
      <c r="E38" s="7" t="s">
        <v>177</v>
      </c>
      <c r="F38" s="11">
        <v>43622</v>
      </c>
      <c r="G38" s="11" t="s">
        <v>287</v>
      </c>
      <c r="H38" s="11" t="s">
        <v>287</v>
      </c>
      <c r="I38" s="13" t="s">
        <v>22</v>
      </c>
      <c r="J38" s="14">
        <v>43654</v>
      </c>
      <c r="K38" s="9" t="s">
        <v>230</v>
      </c>
      <c r="L38" s="9" t="s">
        <v>290</v>
      </c>
      <c r="M38" s="11">
        <v>44747</v>
      </c>
      <c r="N38" s="9" t="s">
        <v>362</v>
      </c>
      <c r="O38" s="9" t="s">
        <v>232</v>
      </c>
      <c r="P38" s="22">
        <v>261170.55</v>
      </c>
      <c r="S38" s="18"/>
    </row>
    <row r="39" spans="2:19" s="17" customFormat="1" ht="15.75" x14ac:dyDescent="0.25">
      <c r="B39" s="24"/>
      <c r="C39" s="25"/>
      <c r="D39" s="26"/>
      <c r="E39" s="25"/>
      <c r="F39" s="27"/>
      <c r="G39" s="27"/>
      <c r="H39" s="27"/>
      <c r="I39" s="28"/>
      <c r="J39" s="29"/>
      <c r="K39" s="30"/>
      <c r="L39" s="30"/>
      <c r="M39" s="27"/>
      <c r="N39" s="42" t="s">
        <v>374</v>
      </c>
      <c r="O39" s="43"/>
      <c r="P39" s="22">
        <f>SUM(P20:P38)</f>
        <v>562441.26</v>
      </c>
      <c r="S39" s="18"/>
    </row>
    <row r="41" spans="2:19" x14ac:dyDescent="0.35">
      <c r="P41" s="15"/>
    </row>
  </sheetData>
  <autoFilter ref="B19:X38"/>
  <mergeCells count="21">
    <mergeCell ref="N39:O39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4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388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178</v>
      </c>
      <c r="D20" s="10">
        <v>1901067690</v>
      </c>
      <c r="E20" s="7" t="s">
        <v>257</v>
      </c>
      <c r="F20" s="11">
        <v>41820</v>
      </c>
      <c r="G20" s="11" t="s">
        <v>179</v>
      </c>
      <c r="H20" s="11">
        <v>43243</v>
      </c>
      <c r="I20" s="13" t="s">
        <v>22</v>
      </c>
      <c r="J20" s="14">
        <v>43159</v>
      </c>
      <c r="K20" s="9" t="s">
        <v>230</v>
      </c>
      <c r="L20" s="9" t="s">
        <v>259</v>
      </c>
      <c r="M20" s="11">
        <v>43622</v>
      </c>
      <c r="N20" s="9" t="s">
        <v>258</v>
      </c>
      <c r="O20" s="9" t="s">
        <v>232</v>
      </c>
      <c r="P20" s="22">
        <v>127410.05</v>
      </c>
      <c r="S20" s="18"/>
    </row>
    <row r="21" spans="2:22" s="17" customFormat="1" ht="47.25" x14ac:dyDescent="0.25">
      <c r="B21" s="23">
        <v>2</v>
      </c>
      <c r="C21" s="7" t="s">
        <v>178</v>
      </c>
      <c r="D21" s="10">
        <v>1901067690</v>
      </c>
      <c r="E21" s="7" t="s">
        <v>257</v>
      </c>
      <c r="F21" s="11">
        <v>41820</v>
      </c>
      <c r="G21" s="11" t="s">
        <v>179</v>
      </c>
      <c r="H21" s="11">
        <v>43243</v>
      </c>
      <c r="I21" s="13" t="s">
        <v>22</v>
      </c>
      <c r="J21" s="14">
        <v>43190</v>
      </c>
      <c r="K21" s="9" t="s">
        <v>230</v>
      </c>
      <c r="L21" s="9" t="s">
        <v>259</v>
      </c>
      <c r="M21" s="11">
        <v>43622</v>
      </c>
      <c r="N21" s="9" t="s">
        <v>258</v>
      </c>
      <c r="O21" s="9" t="s">
        <v>232</v>
      </c>
      <c r="P21" s="22">
        <v>248712.86</v>
      </c>
      <c r="S21" s="18"/>
    </row>
    <row r="22" spans="2:22" s="17" customFormat="1" ht="15.75" x14ac:dyDescent="0.25">
      <c r="B22" s="24"/>
      <c r="C22" s="25"/>
      <c r="D22" s="26"/>
      <c r="E22" s="25"/>
      <c r="F22" s="27"/>
      <c r="G22" s="27"/>
      <c r="H22" s="27"/>
      <c r="I22" s="28"/>
      <c r="J22" s="29"/>
      <c r="K22" s="30"/>
      <c r="L22" s="30"/>
      <c r="M22" s="27"/>
      <c r="N22" s="42" t="s">
        <v>374</v>
      </c>
      <c r="O22" s="43"/>
      <c r="P22" s="22">
        <f>SUM(P20:P21)</f>
        <v>376122.91</v>
      </c>
      <c r="S22" s="18"/>
    </row>
    <row r="24" spans="2:22" x14ac:dyDescent="0.35">
      <c r="P24" s="15"/>
    </row>
  </sheetData>
  <autoFilter ref="B19:X21"/>
  <mergeCells count="21">
    <mergeCell ref="N22:O22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5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389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180</v>
      </c>
      <c r="D20" s="10">
        <v>6825005970</v>
      </c>
      <c r="E20" s="7" t="s">
        <v>276</v>
      </c>
      <c r="F20" s="11">
        <v>41820</v>
      </c>
      <c r="G20" s="11" t="s">
        <v>181</v>
      </c>
      <c r="H20" s="11">
        <v>43243</v>
      </c>
      <c r="I20" s="13" t="s">
        <v>22</v>
      </c>
      <c r="J20" s="14">
        <v>43039</v>
      </c>
      <c r="K20" s="9" t="s">
        <v>230</v>
      </c>
      <c r="L20" s="9" t="s">
        <v>279</v>
      </c>
      <c r="M20" s="11">
        <v>44285</v>
      </c>
      <c r="N20" s="9" t="s">
        <v>278</v>
      </c>
      <c r="O20" s="9" t="s">
        <v>232</v>
      </c>
      <c r="P20" s="22">
        <v>16237.9</v>
      </c>
      <c r="S20" s="18"/>
    </row>
    <row r="21" spans="2:22" s="17" customFormat="1" ht="47.25" x14ac:dyDescent="0.25">
      <c r="B21" s="23">
        <v>2</v>
      </c>
      <c r="C21" s="7" t="s">
        <v>180</v>
      </c>
      <c r="D21" s="10">
        <v>6825005970</v>
      </c>
      <c r="E21" s="7" t="s">
        <v>276</v>
      </c>
      <c r="F21" s="11">
        <v>41820</v>
      </c>
      <c r="G21" s="11" t="s">
        <v>181</v>
      </c>
      <c r="H21" s="11">
        <v>43243</v>
      </c>
      <c r="I21" s="13" t="s">
        <v>22</v>
      </c>
      <c r="J21" s="14">
        <v>43069</v>
      </c>
      <c r="K21" s="9" t="s">
        <v>230</v>
      </c>
      <c r="L21" s="9" t="s">
        <v>279</v>
      </c>
      <c r="M21" s="11">
        <v>44285</v>
      </c>
      <c r="N21" s="9" t="s">
        <v>278</v>
      </c>
      <c r="O21" s="9" t="s">
        <v>232</v>
      </c>
      <c r="P21" s="22">
        <v>20102.73</v>
      </c>
      <c r="S21" s="18"/>
    </row>
    <row r="22" spans="2:22" s="17" customFormat="1" ht="47.25" x14ac:dyDescent="0.25">
      <c r="B22" s="23">
        <v>3</v>
      </c>
      <c r="C22" s="7" t="s">
        <v>180</v>
      </c>
      <c r="D22" s="10">
        <v>6825005970</v>
      </c>
      <c r="E22" s="7" t="s">
        <v>276</v>
      </c>
      <c r="F22" s="11">
        <v>41820</v>
      </c>
      <c r="G22" s="11" t="s">
        <v>181</v>
      </c>
      <c r="H22" s="11">
        <v>43243</v>
      </c>
      <c r="I22" s="13" t="s">
        <v>22</v>
      </c>
      <c r="J22" s="14">
        <v>43100</v>
      </c>
      <c r="K22" s="9" t="s">
        <v>230</v>
      </c>
      <c r="L22" s="9" t="s">
        <v>279</v>
      </c>
      <c r="M22" s="11">
        <v>44285</v>
      </c>
      <c r="N22" s="9" t="s">
        <v>278</v>
      </c>
      <c r="O22" s="9" t="s">
        <v>232</v>
      </c>
      <c r="P22" s="22">
        <v>6349.92</v>
      </c>
      <c r="S22" s="18"/>
    </row>
    <row r="23" spans="2:22" s="17" customFormat="1" ht="47.25" x14ac:dyDescent="0.25">
      <c r="B23" s="23">
        <v>4</v>
      </c>
      <c r="C23" s="7" t="s">
        <v>180</v>
      </c>
      <c r="D23" s="10">
        <v>6825005970</v>
      </c>
      <c r="E23" s="7" t="s">
        <v>276</v>
      </c>
      <c r="F23" s="11">
        <v>41820</v>
      </c>
      <c r="G23" s="11" t="s">
        <v>181</v>
      </c>
      <c r="H23" s="11">
        <v>43243</v>
      </c>
      <c r="I23" s="13" t="s">
        <v>22</v>
      </c>
      <c r="J23" s="14">
        <v>43131</v>
      </c>
      <c r="K23" s="9" t="s">
        <v>230</v>
      </c>
      <c r="L23" s="9" t="s">
        <v>279</v>
      </c>
      <c r="M23" s="11">
        <v>44285</v>
      </c>
      <c r="N23" s="9" t="s">
        <v>278</v>
      </c>
      <c r="O23" s="9" t="s">
        <v>232</v>
      </c>
      <c r="P23" s="22">
        <v>423.19</v>
      </c>
      <c r="S23" s="18"/>
    </row>
    <row r="24" spans="2:22" s="17" customFormat="1" ht="47.25" x14ac:dyDescent="0.25">
      <c r="B24" s="23">
        <v>5</v>
      </c>
      <c r="C24" s="7" t="s">
        <v>180</v>
      </c>
      <c r="D24" s="10">
        <v>6825005970</v>
      </c>
      <c r="E24" s="7" t="s">
        <v>276</v>
      </c>
      <c r="F24" s="11">
        <v>41820</v>
      </c>
      <c r="G24" s="11" t="s">
        <v>181</v>
      </c>
      <c r="H24" s="11">
        <v>43243</v>
      </c>
      <c r="I24" s="13" t="s">
        <v>22</v>
      </c>
      <c r="J24" s="14">
        <v>43159</v>
      </c>
      <c r="K24" s="9" t="s">
        <v>230</v>
      </c>
      <c r="L24" s="9" t="s">
        <v>279</v>
      </c>
      <c r="M24" s="11">
        <v>44285</v>
      </c>
      <c r="N24" s="9" t="s">
        <v>278</v>
      </c>
      <c r="O24" s="9" t="s">
        <v>232</v>
      </c>
      <c r="P24" s="22">
        <v>1103.97</v>
      </c>
      <c r="S24" s="18"/>
    </row>
    <row r="25" spans="2:22" s="17" customFormat="1" ht="47.25" x14ac:dyDescent="0.25">
      <c r="B25" s="23">
        <v>6</v>
      </c>
      <c r="C25" s="7" t="s">
        <v>180</v>
      </c>
      <c r="D25" s="10">
        <v>6825005970</v>
      </c>
      <c r="E25" s="7" t="s">
        <v>276</v>
      </c>
      <c r="F25" s="11">
        <v>41820</v>
      </c>
      <c r="G25" s="11" t="s">
        <v>181</v>
      </c>
      <c r="H25" s="11">
        <v>43243</v>
      </c>
      <c r="I25" s="13" t="s">
        <v>22</v>
      </c>
      <c r="J25" s="14">
        <v>43190</v>
      </c>
      <c r="K25" s="9" t="s">
        <v>230</v>
      </c>
      <c r="L25" s="9" t="s">
        <v>279</v>
      </c>
      <c r="M25" s="11">
        <v>44285</v>
      </c>
      <c r="N25" s="9" t="s">
        <v>278</v>
      </c>
      <c r="O25" s="9" t="s">
        <v>232</v>
      </c>
      <c r="P25" s="22">
        <v>919.64</v>
      </c>
      <c r="S25" s="18"/>
    </row>
    <row r="26" spans="2:22" s="17" customFormat="1" ht="47.25" x14ac:dyDescent="0.25">
      <c r="B26" s="23">
        <v>7</v>
      </c>
      <c r="C26" s="7" t="s">
        <v>180</v>
      </c>
      <c r="D26" s="10">
        <v>6825005970</v>
      </c>
      <c r="E26" s="7" t="s">
        <v>277</v>
      </c>
      <c r="F26" s="11">
        <v>41820</v>
      </c>
      <c r="G26" s="11" t="s">
        <v>182</v>
      </c>
      <c r="H26" s="11">
        <v>43243</v>
      </c>
      <c r="I26" s="13" t="s">
        <v>22</v>
      </c>
      <c r="J26" s="14">
        <v>43069</v>
      </c>
      <c r="K26" s="9" t="s">
        <v>230</v>
      </c>
      <c r="L26" s="9" t="s">
        <v>279</v>
      </c>
      <c r="M26" s="11">
        <v>44285</v>
      </c>
      <c r="N26" s="9" t="s">
        <v>278</v>
      </c>
      <c r="O26" s="9" t="s">
        <v>232</v>
      </c>
      <c r="P26" s="22">
        <v>56616.84</v>
      </c>
      <c r="S26" s="18"/>
    </row>
    <row r="27" spans="2:22" s="17" customFormat="1" ht="47.25" x14ac:dyDescent="0.25">
      <c r="B27" s="23">
        <v>8</v>
      </c>
      <c r="C27" s="7" t="s">
        <v>180</v>
      </c>
      <c r="D27" s="10">
        <v>6825005970</v>
      </c>
      <c r="E27" s="7" t="s">
        <v>277</v>
      </c>
      <c r="F27" s="11">
        <v>41820</v>
      </c>
      <c r="G27" s="11" t="s">
        <v>182</v>
      </c>
      <c r="H27" s="11">
        <v>43243</v>
      </c>
      <c r="I27" s="13" t="s">
        <v>22</v>
      </c>
      <c r="J27" s="14">
        <v>43100</v>
      </c>
      <c r="K27" s="9" t="s">
        <v>230</v>
      </c>
      <c r="L27" s="9" t="s">
        <v>279</v>
      </c>
      <c r="M27" s="11">
        <v>44285</v>
      </c>
      <c r="N27" s="9" t="s">
        <v>278</v>
      </c>
      <c r="O27" s="9" t="s">
        <v>232</v>
      </c>
      <c r="P27" s="22">
        <v>55914.75</v>
      </c>
      <c r="S27" s="18"/>
    </row>
    <row r="28" spans="2:22" s="17" customFormat="1" ht="47.25" x14ac:dyDescent="0.25">
      <c r="B28" s="23">
        <v>9</v>
      </c>
      <c r="C28" s="7" t="s">
        <v>180</v>
      </c>
      <c r="D28" s="10">
        <v>6825005970</v>
      </c>
      <c r="E28" s="7" t="s">
        <v>277</v>
      </c>
      <c r="F28" s="11">
        <v>41820</v>
      </c>
      <c r="G28" s="11" t="s">
        <v>182</v>
      </c>
      <c r="H28" s="11">
        <v>43243</v>
      </c>
      <c r="I28" s="13" t="s">
        <v>22</v>
      </c>
      <c r="J28" s="14">
        <v>43131</v>
      </c>
      <c r="K28" s="9" t="s">
        <v>230</v>
      </c>
      <c r="L28" s="9" t="s">
        <v>279</v>
      </c>
      <c r="M28" s="11">
        <v>44285</v>
      </c>
      <c r="N28" s="9" t="s">
        <v>278</v>
      </c>
      <c r="O28" s="9" t="s">
        <v>232</v>
      </c>
      <c r="P28" s="22">
        <v>54450.79</v>
      </c>
      <c r="S28" s="18"/>
    </row>
    <row r="29" spans="2:22" s="17" customFormat="1" ht="47.25" x14ac:dyDescent="0.25">
      <c r="B29" s="23">
        <v>10</v>
      </c>
      <c r="C29" s="7" t="s">
        <v>180</v>
      </c>
      <c r="D29" s="10">
        <v>6825005970</v>
      </c>
      <c r="E29" s="7" t="s">
        <v>277</v>
      </c>
      <c r="F29" s="11">
        <v>41820</v>
      </c>
      <c r="G29" s="11" t="s">
        <v>182</v>
      </c>
      <c r="H29" s="11">
        <v>43243</v>
      </c>
      <c r="I29" s="13" t="s">
        <v>22</v>
      </c>
      <c r="J29" s="14">
        <v>43159</v>
      </c>
      <c r="K29" s="9" t="s">
        <v>230</v>
      </c>
      <c r="L29" s="9" t="s">
        <v>279</v>
      </c>
      <c r="M29" s="11">
        <v>44285</v>
      </c>
      <c r="N29" s="9" t="s">
        <v>278</v>
      </c>
      <c r="O29" s="9" t="s">
        <v>232</v>
      </c>
      <c r="P29" s="22">
        <v>44408.94</v>
      </c>
      <c r="S29" s="18"/>
    </row>
    <row r="30" spans="2:22" s="17" customFormat="1" ht="47.25" x14ac:dyDescent="0.25">
      <c r="B30" s="23">
        <v>11</v>
      </c>
      <c r="C30" s="7" t="s">
        <v>180</v>
      </c>
      <c r="D30" s="10">
        <v>6825005970</v>
      </c>
      <c r="E30" s="7" t="s">
        <v>277</v>
      </c>
      <c r="F30" s="11">
        <v>41820</v>
      </c>
      <c r="G30" s="11" t="s">
        <v>182</v>
      </c>
      <c r="H30" s="11">
        <v>43243</v>
      </c>
      <c r="I30" s="13" t="s">
        <v>22</v>
      </c>
      <c r="J30" s="14">
        <v>43190</v>
      </c>
      <c r="K30" s="9" t="s">
        <v>230</v>
      </c>
      <c r="L30" s="9" t="s">
        <v>279</v>
      </c>
      <c r="M30" s="11">
        <v>44285</v>
      </c>
      <c r="N30" s="9" t="s">
        <v>278</v>
      </c>
      <c r="O30" s="9" t="s">
        <v>232</v>
      </c>
      <c r="P30" s="22">
        <v>44349.5</v>
      </c>
      <c r="S30" s="18"/>
    </row>
    <row r="31" spans="2:22" s="17" customFormat="1" ht="47.25" x14ac:dyDescent="0.25">
      <c r="B31" s="23">
        <v>12</v>
      </c>
      <c r="C31" s="7" t="s">
        <v>180</v>
      </c>
      <c r="D31" s="10">
        <v>6825005970</v>
      </c>
      <c r="E31" s="7" t="s">
        <v>277</v>
      </c>
      <c r="F31" s="11">
        <v>41820</v>
      </c>
      <c r="G31" s="11" t="s">
        <v>183</v>
      </c>
      <c r="H31" s="11">
        <v>43335</v>
      </c>
      <c r="I31" s="13" t="s">
        <v>22</v>
      </c>
      <c r="J31" s="14">
        <v>43220</v>
      </c>
      <c r="K31" s="9" t="s">
        <v>230</v>
      </c>
      <c r="L31" s="9" t="s">
        <v>279</v>
      </c>
      <c r="M31" s="11">
        <v>44285</v>
      </c>
      <c r="N31" s="9" t="s">
        <v>278</v>
      </c>
      <c r="O31" s="9" t="s">
        <v>232</v>
      </c>
      <c r="P31" s="22">
        <v>25502.14</v>
      </c>
      <c r="S31" s="18"/>
    </row>
    <row r="32" spans="2:22" s="17" customFormat="1" ht="47.25" x14ac:dyDescent="0.25">
      <c r="B32" s="23">
        <v>13</v>
      </c>
      <c r="C32" s="7" t="s">
        <v>180</v>
      </c>
      <c r="D32" s="10">
        <v>6825005970</v>
      </c>
      <c r="E32" s="7" t="s">
        <v>277</v>
      </c>
      <c r="F32" s="11">
        <v>41820</v>
      </c>
      <c r="G32" s="11" t="s">
        <v>183</v>
      </c>
      <c r="H32" s="11">
        <v>43335</v>
      </c>
      <c r="I32" s="13" t="s">
        <v>22</v>
      </c>
      <c r="J32" s="14">
        <v>43251</v>
      </c>
      <c r="K32" s="9" t="s">
        <v>230</v>
      </c>
      <c r="L32" s="9" t="s">
        <v>279</v>
      </c>
      <c r="M32" s="11">
        <v>44285</v>
      </c>
      <c r="N32" s="9" t="s">
        <v>278</v>
      </c>
      <c r="O32" s="9" t="s">
        <v>232</v>
      </c>
      <c r="P32" s="22">
        <v>1199.17</v>
      </c>
      <c r="S32" s="18"/>
    </row>
    <row r="33" spans="2:19" s="17" customFormat="1" ht="47.25" x14ac:dyDescent="0.25">
      <c r="B33" s="23">
        <v>14</v>
      </c>
      <c r="C33" s="7" t="s">
        <v>180</v>
      </c>
      <c r="D33" s="10">
        <v>6825005970</v>
      </c>
      <c r="E33" s="7" t="s">
        <v>277</v>
      </c>
      <c r="F33" s="11">
        <v>41820</v>
      </c>
      <c r="G33" s="11" t="s">
        <v>183</v>
      </c>
      <c r="H33" s="11">
        <v>43335</v>
      </c>
      <c r="I33" s="13" t="s">
        <v>22</v>
      </c>
      <c r="J33" s="14">
        <v>43281</v>
      </c>
      <c r="K33" s="9" t="s">
        <v>230</v>
      </c>
      <c r="L33" s="9" t="s">
        <v>279</v>
      </c>
      <c r="M33" s="11">
        <v>44285</v>
      </c>
      <c r="N33" s="9" t="s">
        <v>278</v>
      </c>
      <c r="O33" s="9" t="s">
        <v>232</v>
      </c>
      <c r="P33" s="22">
        <v>1173.31</v>
      </c>
      <c r="S33" s="18"/>
    </row>
    <row r="34" spans="2:19" s="17" customFormat="1" ht="47.25" x14ac:dyDescent="0.25">
      <c r="B34" s="23">
        <v>15</v>
      </c>
      <c r="C34" s="7" t="s">
        <v>180</v>
      </c>
      <c r="D34" s="10">
        <v>6825005970</v>
      </c>
      <c r="E34" s="7" t="s">
        <v>276</v>
      </c>
      <c r="F34" s="11">
        <v>41820</v>
      </c>
      <c r="G34" s="11" t="s">
        <v>184</v>
      </c>
      <c r="H34" s="11">
        <v>43335</v>
      </c>
      <c r="I34" s="13" t="s">
        <v>22</v>
      </c>
      <c r="J34" s="14">
        <v>43220</v>
      </c>
      <c r="K34" s="9" t="s">
        <v>230</v>
      </c>
      <c r="L34" s="9" t="s">
        <v>279</v>
      </c>
      <c r="M34" s="11">
        <v>44285</v>
      </c>
      <c r="N34" s="9" t="s">
        <v>278</v>
      </c>
      <c r="O34" s="9" t="s">
        <v>232</v>
      </c>
      <c r="P34" s="22">
        <v>5229.7700000000004</v>
      </c>
      <c r="S34" s="18"/>
    </row>
    <row r="35" spans="2:19" s="17" customFormat="1" ht="47.25" x14ac:dyDescent="0.25">
      <c r="B35" s="23">
        <v>16</v>
      </c>
      <c r="C35" s="7" t="s">
        <v>180</v>
      </c>
      <c r="D35" s="10">
        <v>6825005970</v>
      </c>
      <c r="E35" s="7" t="s">
        <v>276</v>
      </c>
      <c r="F35" s="11">
        <v>41820</v>
      </c>
      <c r="G35" s="11" t="s">
        <v>184</v>
      </c>
      <c r="H35" s="11">
        <v>43335</v>
      </c>
      <c r="I35" s="13" t="s">
        <v>22</v>
      </c>
      <c r="J35" s="14">
        <v>43251</v>
      </c>
      <c r="K35" s="9" t="s">
        <v>230</v>
      </c>
      <c r="L35" s="9" t="s">
        <v>279</v>
      </c>
      <c r="M35" s="11">
        <v>44285</v>
      </c>
      <c r="N35" s="9" t="s">
        <v>278</v>
      </c>
      <c r="O35" s="9" t="s">
        <v>232</v>
      </c>
      <c r="P35" s="22">
        <v>134.34</v>
      </c>
      <c r="S35" s="18"/>
    </row>
    <row r="36" spans="2:19" s="17" customFormat="1" ht="47.25" x14ac:dyDescent="0.25">
      <c r="B36" s="23">
        <v>17</v>
      </c>
      <c r="C36" s="7" t="s">
        <v>180</v>
      </c>
      <c r="D36" s="10">
        <v>6825005970</v>
      </c>
      <c r="E36" s="7" t="s">
        <v>276</v>
      </c>
      <c r="F36" s="11">
        <v>41820</v>
      </c>
      <c r="G36" s="11" t="s">
        <v>184</v>
      </c>
      <c r="H36" s="11">
        <v>43335</v>
      </c>
      <c r="I36" s="13" t="s">
        <v>22</v>
      </c>
      <c r="J36" s="14">
        <v>43281</v>
      </c>
      <c r="K36" s="9" t="s">
        <v>230</v>
      </c>
      <c r="L36" s="9" t="s">
        <v>279</v>
      </c>
      <c r="M36" s="11">
        <v>44285</v>
      </c>
      <c r="N36" s="9" t="s">
        <v>278</v>
      </c>
      <c r="O36" s="9" t="s">
        <v>232</v>
      </c>
      <c r="P36" s="22">
        <v>165.45</v>
      </c>
      <c r="S36" s="18"/>
    </row>
    <row r="37" spans="2:19" s="17" customFormat="1" ht="47.25" x14ac:dyDescent="0.25">
      <c r="B37" s="23">
        <v>18</v>
      </c>
      <c r="C37" s="7" t="s">
        <v>180</v>
      </c>
      <c r="D37" s="10">
        <v>6825005970</v>
      </c>
      <c r="E37" s="7" t="s">
        <v>276</v>
      </c>
      <c r="F37" s="11">
        <v>41820</v>
      </c>
      <c r="G37" s="11" t="s">
        <v>185</v>
      </c>
      <c r="H37" s="11">
        <v>43396</v>
      </c>
      <c r="I37" s="13" t="s">
        <v>22</v>
      </c>
      <c r="J37" s="14">
        <v>43312</v>
      </c>
      <c r="K37" s="9" t="s">
        <v>230</v>
      </c>
      <c r="L37" s="9" t="s">
        <v>279</v>
      </c>
      <c r="M37" s="11">
        <v>44285</v>
      </c>
      <c r="N37" s="9" t="s">
        <v>278</v>
      </c>
      <c r="O37" s="9" t="s">
        <v>232</v>
      </c>
      <c r="P37" s="22">
        <v>143.76</v>
      </c>
      <c r="S37" s="18"/>
    </row>
    <row r="38" spans="2:19" s="17" customFormat="1" ht="47.25" x14ac:dyDescent="0.25">
      <c r="B38" s="23">
        <v>19</v>
      </c>
      <c r="C38" s="7" t="s">
        <v>180</v>
      </c>
      <c r="D38" s="10">
        <v>6825005970</v>
      </c>
      <c r="E38" s="7" t="s">
        <v>276</v>
      </c>
      <c r="F38" s="11">
        <v>41820</v>
      </c>
      <c r="G38" s="11" t="s">
        <v>185</v>
      </c>
      <c r="H38" s="11">
        <v>43396</v>
      </c>
      <c r="I38" s="13" t="s">
        <v>22</v>
      </c>
      <c r="J38" s="14">
        <v>43343</v>
      </c>
      <c r="K38" s="9" t="s">
        <v>230</v>
      </c>
      <c r="L38" s="9" t="s">
        <v>279</v>
      </c>
      <c r="M38" s="11">
        <v>44285</v>
      </c>
      <c r="N38" s="9" t="s">
        <v>278</v>
      </c>
      <c r="O38" s="9" t="s">
        <v>232</v>
      </c>
      <c r="P38" s="22">
        <v>37.43</v>
      </c>
      <c r="S38" s="18"/>
    </row>
    <row r="39" spans="2:19" s="17" customFormat="1" ht="47.25" x14ac:dyDescent="0.25">
      <c r="B39" s="23">
        <v>20</v>
      </c>
      <c r="C39" s="7" t="s">
        <v>180</v>
      </c>
      <c r="D39" s="10">
        <v>6825005970</v>
      </c>
      <c r="E39" s="7" t="s">
        <v>277</v>
      </c>
      <c r="F39" s="11">
        <v>41820</v>
      </c>
      <c r="G39" s="11" t="s">
        <v>186</v>
      </c>
      <c r="H39" s="11">
        <v>43396</v>
      </c>
      <c r="I39" s="13" t="s">
        <v>22</v>
      </c>
      <c r="J39" s="14">
        <v>43312</v>
      </c>
      <c r="K39" s="9" t="s">
        <v>230</v>
      </c>
      <c r="L39" s="9" t="s">
        <v>279</v>
      </c>
      <c r="M39" s="11">
        <v>44285</v>
      </c>
      <c r="N39" s="9" t="s">
        <v>278</v>
      </c>
      <c r="O39" s="9" t="s">
        <v>232</v>
      </c>
      <c r="P39" s="22">
        <v>1609.4</v>
      </c>
      <c r="S39" s="18"/>
    </row>
    <row r="40" spans="2:19" s="17" customFormat="1" ht="47.25" x14ac:dyDescent="0.25">
      <c r="B40" s="23">
        <v>21</v>
      </c>
      <c r="C40" s="7" t="s">
        <v>180</v>
      </c>
      <c r="D40" s="10">
        <v>6825005970</v>
      </c>
      <c r="E40" s="7" t="s">
        <v>277</v>
      </c>
      <c r="F40" s="11">
        <v>41820</v>
      </c>
      <c r="G40" s="11" t="s">
        <v>186</v>
      </c>
      <c r="H40" s="11">
        <v>43396</v>
      </c>
      <c r="I40" s="13" t="s">
        <v>22</v>
      </c>
      <c r="J40" s="14">
        <v>43343</v>
      </c>
      <c r="K40" s="9" t="s">
        <v>230</v>
      </c>
      <c r="L40" s="9" t="s">
        <v>279</v>
      </c>
      <c r="M40" s="11">
        <v>44285</v>
      </c>
      <c r="N40" s="9" t="s">
        <v>278</v>
      </c>
      <c r="O40" s="9" t="s">
        <v>232</v>
      </c>
      <c r="P40" s="22">
        <v>1602.06</v>
      </c>
      <c r="S40" s="18"/>
    </row>
    <row r="41" spans="2:19" s="17" customFormat="1" ht="47.25" x14ac:dyDescent="0.25">
      <c r="B41" s="23">
        <v>22</v>
      </c>
      <c r="C41" s="7" t="s">
        <v>180</v>
      </c>
      <c r="D41" s="10">
        <v>6825005970</v>
      </c>
      <c r="E41" s="7" t="s">
        <v>277</v>
      </c>
      <c r="F41" s="11">
        <v>41820</v>
      </c>
      <c r="G41" s="11" t="s">
        <v>220</v>
      </c>
      <c r="H41" s="11">
        <v>43454</v>
      </c>
      <c r="I41" s="13" t="s">
        <v>22</v>
      </c>
      <c r="J41" s="14">
        <v>43373</v>
      </c>
      <c r="K41" s="9" t="s">
        <v>230</v>
      </c>
      <c r="L41" s="9" t="s">
        <v>279</v>
      </c>
      <c r="M41" s="11">
        <v>44285</v>
      </c>
      <c r="N41" s="9" t="s">
        <v>278</v>
      </c>
      <c r="O41" s="9" t="s">
        <v>232</v>
      </c>
      <c r="P41" s="22">
        <v>1287.27</v>
      </c>
      <c r="S41" s="18"/>
    </row>
    <row r="42" spans="2:19" s="17" customFormat="1" ht="47.25" x14ac:dyDescent="0.25">
      <c r="B42" s="23">
        <v>23</v>
      </c>
      <c r="C42" s="7" t="s">
        <v>180</v>
      </c>
      <c r="D42" s="10">
        <v>6825005970</v>
      </c>
      <c r="E42" s="7" t="s">
        <v>276</v>
      </c>
      <c r="F42" s="11">
        <v>41820</v>
      </c>
      <c r="G42" s="11" t="s">
        <v>221</v>
      </c>
      <c r="H42" s="11">
        <v>43454</v>
      </c>
      <c r="I42" s="13" t="s">
        <v>22</v>
      </c>
      <c r="J42" s="14">
        <v>43373</v>
      </c>
      <c r="K42" s="9" t="s">
        <v>230</v>
      </c>
      <c r="L42" s="9" t="s">
        <v>279</v>
      </c>
      <c r="M42" s="11">
        <v>44285</v>
      </c>
      <c r="N42" s="9" t="s">
        <v>278</v>
      </c>
      <c r="O42" s="9" t="s">
        <v>232</v>
      </c>
      <c r="P42" s="22">
        <v>41.65</v>
      </c>
      <c r="S42" s="18"/>
    </row>
    <row r="43" spans="2:19" s="17" customFormat="1" ht="15.75" x14ac:dyDescent="0.25">
      <c r="B43" s="24"/>
      <c r="C43" s="25"/>
      <c r="D43" s="26"/>
      <c r="E43" s="25"/>
      <c r="F43" s="27"/>
      <c r="G43" s="27"/>
      <c r="H43" s="27"/>
      <c r="I43" s="28"/>
      <c r="J43" s="29"/>
      <c r="K43" s="30"/>
      <c r="L43" s="30"/>
      <c r="M43" s="27"/>
      <c r="N43" s="42" t="s">
        <v>374</v>
      </c>
      <c r="O43" s="43"/>
      <c r="P43" s="22">
        <f>SUM(P20:P42)</f>
        <v>339003.92000000016</v>
      </c>
      <c r="S43" s="18"/>
    </row>
    <row r="45" spans="2:19" x14ac:dyDescent="0.35">
      <c r="P45" s="15"/>
    </row>
  </sheetData>
  <autoFilter ref="B19:X42"/>
  <mergeCells count="21">
    <mergeCell ref="N43:O43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8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187</v>
      </c>
      <c r="D20" s="10">
        <v>7453228581</v>
      </c>
      <c r="E20" s="7" t="s">
        <v>188</v>
      </c>
      <c r="F20" s="11">
        <v>41639</v>
      </c>
      <c r="G20" s="11" t="s">
        <v>287</v>
      </c>
      <c r="H20" s="11" t="s">
        <v>287</v>
      </c>
      <c r="I20" s="13" t="s">
        <v>28</v>
      </c>
      <c r="J20" s="14">
        <v>43343</v>
      </c>
      <c r="K20" s="9" t="s">
        <v>230</v>
      </c>
      <c r="L20" s="9" t="s">
        <v>244</v>
      </c>
      <c r="M20" s="11">
        <v>44975</v>
      </c>
      <c r="N20" s="9" t="s">
        <v>243</v>
      </c>
      <c r="O20" s="9" t="s">
        <v>232</v>
      </c>
      <c r="P20" s="22">
        <v>120546.53</v>
      </c>
      <c r="S20" s="18"/>
    </row>
    <row r="21" spans="2:22" s="17" customFormat="1" ht="47.25" x14ac:dyDescent="0.25">
      <c r="B21" s="23">
        <v>2</v>
      </c>
      <c r="C21" s="7" t="s">
        <v>187</v>
      </c>
      <c r="D21" s="10">
        <v>7453228581</v>
      </c>
      <c r="E21" s="7" t="s">
        <v>189</v>
      </c>
      <c r="F21" s="11">
        <v>42389</v>
      </c>
      <c r="G21" s="11" t="s">
        <v>287</v>
      </c>
      <c r="H21" s="11" t="s">
        <v>287</v>
      </c>
      <c r="I21" s="13" t="s">
        <v>28</v>
      </c>
      <c r="J21" s="14">
        <v>43343</v>
      </c>
      <c r="K21" s="9" t="s">
        <v>230</v>
      </c>
      <c r="L21" s="9" t="s">
        <v>244</v>
      </c>
      <c r="M21" s="11">
        <v>44975</v>
      </c>
      <c r="N21" s="9" t="s">
        <v>243</v>
      </c>
      <c r="O21" s="9" t="s">
        <v>232</v>
      </c>
      <c r="P21" s="22">
        <v>1676.36</v>
      </c>
      <c r="S21" s="18"/>
    </row>
    <row r="22" spans="2:22" s="17" customFormat="1" ht="47.25" x14ac:dyDescent="0.25">
      <c r="B22" s="23">
        <v>3</v>
      </c>
      <c r="C22" s="7" t="s">
        <v>187</v>
      </c>
      <c r="D22" s="10">
        <v>7453228581</v>
      </c>
      <c r="E22" s="7" t="s">
        <v>190</v>
      </c>
      <c r="F22" s="11">
        <v>43125</v>
      </c>
      <c r="G22" s="11" t="s">
        <v>287</v>
      </c>
      <c r="H22" s="11" t="s">
        <v>287</v>
      </c>
      <c r="I22" s="13" t="s">
        <v>28</v>
      </c>
      <c r="J22" s="14">
        <v>43343</v>
      </c>
      <c r="K22" s="9" t="s">
        <v>230</v>
      </c>
      <c r="L22" s="9" t="s">
        <v>244</v>
      </c>
      <c r="M22" s="11">
        <v>44975</v>
      </c>
      <c r="N22" s="9" t="s">
        <v>243</v>
      </c>
      <c r="O22" s="9" t="s">
        <v>232</v>
      </c>
      <c r="P22" s="22">
        <v>13.71</v>
      </c>
      <c r="S22" s="18"/>
    </row>
    <row r="23" spans="2:22" s="17" customFormat="1" ht="47.25" x14ac:dyDescent="0.25">
      <c r="B23" s="23">
        <v>4</v>
      </c>
      <c r="C23" s="7" t="s">
        <v>187</v>
      </c>
      <c r="D23" s="10">
        <v>7453228581</v>
      </c>
      <c r="E23" s="7" t="s">
        <v>245</v>
      </c>
      <c r="F23" s="11">
        <v>41820</v>
      </c>
      <c r="G23" s="7" t="s">
        <v>222</v>
      </c>
      <c r="H23" s="11">
        <v>43454</v>
      </c>
      <c r="I23" s="13" t="s">
        <v>22</v>
      </c>
      <c r="J23" s="14">
        <v>43343</v>
      </c>
      <c r="K23" s="9" t="s">
        <v>230</v>
      </c>
      <c r="L23" s="9" t="s">
        <v>244</v>
      </c>
      <c r="M23" s="11">
        <v>44975</v>
      </c>
      <c r="N23" s="9" t="s">
        <v>243</v>
      </c>
      <c r="O23" s="9" t="s">
        <v>232</v>
      </c>
      <c r="P23" s="22">
        <v>1291.6500000000001</v>
      </c>
      <c r="S23" s="18"/>
    </row>
    <row r="24" spans="2:22" s="17" customFormat="1" ht="47.25" x14ac:dyDescent="0.25">
      <c r="B24" s="23">
        <v>5</v>
      </c>
      <c r="C24" s="7" t="s">
        <v>187</v>
      </c>
      <c r="D24" s="10">
        <v>7453228581</v>
      </c>
      <c r="E24" s="7" t="s">
        <v>246</v>
      </c>
      <c r="F24" s="11">
        <v>41820</v>
      </c>
      <c r="G24" s="7" t="s">
        <v>223</v>
      </c>
      <c r="H24" s="11">
        <v>43454</v>
      </c>
      <c r="I24" s="13" t="s">
        <v>22</v>
      </c>
      <c r="J24" s="14">
        <v>43343</v>
      </c>
      <c r="K24" s="9" t="s">
        <v>230</v>
      </c>
      <c r="L24" s="9" t="s">
        <v>244</v>
      </c>
      <c r="M24" s="11">
        <v>44975</v>
      </c>
      <c r="N24" s="9" t="s">
        <v>243</v>
      </c>
      <c r="O24" s="9" t="s">
        <v>232</v>
      </c>
      <c r="P24" s="22">
        <v>147568.1</v>
      </c>
      <c r="S24" s="18"/>
    </row>
    <row r="25" spans="2:22" s="17" customFormat="1" ht="47.25" x14ac:dyDescent="0.25">
      <c r="B25" s="23">
        <v>6</v>
      </c>
      <c r="C25" s="7" t="s">
        <v>187</v>
      </c>
      <c r="D25" s="10">
        <v>7453228581</v>
      </c>
      <c r="E25" s="7" t="s">
        <v>245</v>
      </c>
      <c r="F25" s="11">
        <v>41820</v>
      </c>
      <c r="G25" s="7" t="s">
        <v>224</v>
      </c>
      <c r="H25" s="11">
        <v>43454</v>
      </c>
      <c r="I25" s="13" t="s">
        <v>22</v>
      </c>
      <c r="J25" s="14">
        <v>43343</v>
      </c>
      <c r="K25" s="9" t="s">
        <v>230</v>
      </c>
      <c r="L25" s="9" t="s">
        <v>244</v>
      </c>
      <c r="M25" s="11">
        <v>44975</v>
      </c>
      <c r="N25" s="9" t="s">
        <v>243</v>
      </c>
      <c r="O25" s="9" t="s">
        <v>232</v>
      </c>
      <c r="P25" s="22">
        <v>10763.53</v>
      </c>
      <c r="S25" s="18"/>
    </row>
    <row r="26" spans="2:22" s="17" customFormat="1" ht="15.75" x14ac:dyDescent="0.25">
      <c r="B26" s="24"/>
      <c r="C26" s="25"/>
      <c r="D26" s="26"/>
      <c r="E26" s="25"/>
      <c r="F26" s="27"/>
      <c r="G26" s="27"/>
      <c r="H26" s="27"/>
      <c r="I26" s="28"/>
      <c r="J26" s="29"/>
      <c r="K26" s="30"/>
      <c r="L26" s="30"/>
      <c r="M26" s="27"/>
      <c r="N26" s="42" t="s">
        <v>374</v>
      </c>
      <c r="O26" s="43"/>
      <c r="P26" s="22">
        <f>SUM(P20:P25)</f>
        <v>281859.88</v>
      </c>
      <c r="S26" s="18"/>
    </row>
    <row r="28" spans="2:22" x14ac:dyDescent="0.35">
      <c r="P28" s="15"/>
    </row>
  </sheetData>
  <autoFilter ref="B19:X25"/>
  <mergeCells count="21">
    <mergeCell ref="N26:O26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4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191</v>
      </c>
      <c r="D20" s="10">
        <v>2312235650</v>
      </c>
      <c r="E20" s="7" t="s">
        <v>192</v>
      </c>
      <c r="F20" s="11">
        <v>44015</v>
      </c>
      <c r="G20" s="11" t="s">
        <v>287</v>
      </c>
      <c r="H20" s="11" t="s">
        <v>287</v>
      </c>
      <c r="I20" s="13" t="s">
        <v>28</v>
      </c>
      <c r="J20" s="14">
        <v>44834</v>
      </c>
      <c r="K20" s="9" t="s">
        <v>285</v>
      </c>
      <c r="L20" s="9" t="s">
        <v>285</v>
      </c>
      <c r="M20" s="9" t="s">
        <v>285</v>
      </c>
      <c r="N20" s="9" t="s">
        <v>285</v>
      </c>
      <c r="O20" s="9" t="s">
        <v>285</v>
      </c>
      <c r="P20" s="22">
        <v>560.91999999999996</v>
      </c>
      <c r="S20" s="18"/>
    </row>
    <row r="21" spans="2:22" s="17" customFormat="1" ht="31.5" x14ac:dyDescent="0.25">
      <c r="B21" s="23">
        <v>2</v>
      </c>
      <c r="C21" s="7" t="s">
        <v>191</v>
      </c>
      <c r="D21" s="10">
        <v>2312235650</v>
      </c>
      <c r="E21" s="7" t="s">
        <v>192</v>
      </c>
      <c r="F21" s="11">
        <v>44015</v>
      </c>
      <c r="G21" s="11" t="s">
        <v>287</v>
      </c>
      <c r="H21" s="11" t="s">
        <v>287</v>
      </c>
      <c r="I21" s="13" t="s">
        <v>28</v>
      </c>
      <c r="J21" s="14">
        <v>44865</v>
      </c>
      <c r="K21" s="9" t="s">
        <v>285</v>
      </c>
      <c r="L21" s="9" t="s">
        <v>285</v>
      </c>
      <c r="M21" s="9" t="s">
        <v>285</v>
      </c>
      <c r="N21" s="9" t="s">
        <v>285</v>
      </c>
      <c r="O21" s="9" t="s">
        <v>285</v>
      </c>
      <c r="P21" s="22">
        <v>2454.79</v>
      </c>
      <c r="S21" s="18"/>
    </row>
    <row r="22" spans="2:22" s="17" customFormat="1" ht="31.5" x14ac:dyDescent="0.25">
      <c r="B22" s="23">
        <v>3</v>
      </c>
      <c r="C22" s="7" t="s">
        <v>191</v>
      </c>
      <c r="D22" s="10">
        <v>2312235650</v>
      </c>
      <c r="E22" s="7" t="s">
        <v>192</v>
      </c>
      <c r="F22" s="11">
        <v>44015</v>
      </c>
      <c r="G22" s="11" t="s">
        <v>287</v>
      </c>
      <c r="H22" s="11" t="s">
        <v>287</v>
      </c>
      <c r="I22" s="13" t="s">
        <v>28</v>
      </c>
      <c r="J22" s="14">
        <v>44895</v>
      </c>
      <c r="K22" s="9" t="s">
        <v>285</v>
      </c>
      <c r="L22" s="9" t="s">
        <v>285</v>
      </c>
      <c r="M22" s="9" t="s">
        <v>285</v>
      </c>
      <c r="N22" s="9" t="s">
        <v>285</v>
      </c>
      <c r="O22" s="9" t="s">
        <v>285</v>
      </c>
      <c r="P22" s="22">
        <v>2228.17</v>
      </c>
      <c r="S22" s="18"/>
    </row>
    <row r="23" spans="2:22" s="17" customFormat="1" ht="31.5" x14ac:dyDescent="0.25">
      <c r="B23" s="23">
        <v>4</v>
      </c>
      <c r="C23" s="7" t="s">
        <v>191</v>
      </c>
      <c r="D23" s="10">
        <v>2312235650</v>
      </c>
      <c r="E23" s="7" t="s">
        <v>192</v>
      </c>
      <c r="F23" s="11">
        <v>44015</v>
      </c>
      <c r="G23" s="11" t="s">
        <v>287</v>
      </c>
      <c r="H23" s="11" t="s">
        <v>287</v>
      </c>
      <c r="I23" s="13" t="s">
        <v>28</v>
      </c>
      <c r="J23" s="14">
        <v>44926</v>
      </c>
      <c r="K23" s="9" t="s">
        <v>285</v>
      </c>
      <c r="L23" s="9" t="s">
        <v>285</v>
      </c>
      <c r="M23" s="9" t="s">
        <v>285</v>
      </c>
      <c r="N23" s="9" t="s">
        <v>285</v>
      </c>
      <c r="O23" s="9" t="s">
        <v>285</v>
      </c>
      <c r="P23" s="22">
        <v>4478.09</v>
      </c>
      <c r="S23" s="18"/>
    </row>
    <row r="24" spans="2:22" s="17" customFormat="1" ht="31.5" x14ac:dyDescent="0.25">
      <c r="B24" s="23">
        <v>5</v>
      </c>
      <c r="C24" s="7" t="s">
        <v>191</v>
      </c>
      <c r="D24" s="10">
        <v>2312235650</v>
      </c>
      <c r="E24" s="7" t="s">
        <v>280</v>
      </c>
      <c r="F24" s="11">
        <v>43980</v>
      </c>
      <c r="G24" s="11" t="s">
        <v>193</v>
      </c>
      <c r="H24" s="11">
        <v>44965</v>
      </c>
      <c r="I24" s="13" t="s">
        <v>22</v>
      </c>
      <c r="J24" s="14">
        <v>44834</v>
      </c>
      <c r="K24" s="9" t="s">
        <v>289</v>
      </c>
      <c r="L24" s="9" t="s">
        <v>283</v>
      </c>
      <c r="M24" s="11">
        <v>45008</v>
      </c>
      <c r="N24" s="9" t="s">
        <v>282</v>
      </c>
      <c r="O24" s="9" t="s">
        <v>291</v>
      </c>
      <c r="P24" s="22">
        <v>2278.42</v>
      </c>
      <c r="S24" s="18"/>
    </row>
    <row r="25" spans="2:22" s="17" customFormat="1" ht="31.5" x14ac:dyDescent="0.25">
      <c r="B25" s="23">
        <v>6</v>
      </c>
      <c r="C25" s="7" t="s">
        <v>191</v>
      </c>
      <c r="D25" s="10">
        <v>2312235650</v>
      </c>
      <c r="E25" s="7" t="s">
        <v>280</v>
      </c>
      <c r="F25" s="11">
        <v>43980</v>
      </c>
      <c r="G25" s="11" t="s">
        <v>193</v>
      </c>
      <c r="H25" s="11">
        <v>44965</v>
      </c>
      <c r="I25" s="13" t="s">
        <v>22</v>
      </c>
      <c r="J25" s="14">
        <v>44865</v>
      </c>
      <c r="K25" s="9" t="s">
        <v>289</v>
      </c>
      <c r="L25" s="9" t="s">
        <v>283</v>
      </c>
      <c r="M25" s="11">
        <v>45008</v>
      </c>
      <c r="N25" s="9" t="s">
        <v>282</v>
      </c>
      <c r="O25" s="9" t="s">
        <v>291</v>
      </c>
      <c r="P25" s="22">
        <v>2269.64</v>
      </c>
      <c r="S25" s="18"/>
    </row>
    <row r="26" spans="2:22" s="17" customFormat="1" ht="31.5" x14ac:dyDescent="0.25">
      <c r="B26" s="23">
        <v>7</v>
      </c>
      <c r="C26" s="7" t="s">
        <v>191</v>
      </c>
      <c r="D26" s="10">
        <v>2312235650</v>
      </c>
      <c r="E26" s="7" t="s">
        <v>280</v>
      </c>
      <c r="F26" s="11">
        <v>43980</v>
      </c>
      <c r="G26" s="11" t="s">
        <v>193</v>
      </c>
      <c r="H26" s="11">
        <v>44965</v>
      </c>
      <c r="I26" s="13" t="s">
        <v>22</v>
      </c>
      <c r="J26" s="14">
        <v>44895</v>
      </c>
      <c r="K26" s="9" t="s">
        <v>289</v>
      </c>
      <c r="L26" s="9" t="s">
        <v>283</v>
      </c>
      <c r="M26" s="11">
        <v>45008</v>
      </c>
      <c r="N26" s="9" t="s">
        <v>282</v>
      </c>
      <c r="O26" s="9" t="s">
        <v>291</v>
      </c>
      <c r="P26" s="22">
        <v>3399.07</v>
      </c>
      <c r="S26" s="18"/>
    </row>
    <row r="27" spans="2:22" s="17" customFormat="1" ht="31.5" x14ac:dyDescent="0.25">
      <c r="B27" s="23">
        <v>8</v>
      </c>
      <c r="C27" s="7" t="s">
        <v>191</v>
      </c>
      <c r="D27" s="10">
        <v>2312235650</v>
      </c>
      <c r="E27" s="7" t="s">
        <v>280</v>
      </c>
      <c r="F27" s="11">
        <v>43980</v>
      </c>
      <c r="G27" s="11" t="s">
        <v>193</v>
      </c>
      <c r="H27" s="11">
        <v>44965</v>
      </c>
      <c r="I27" s="13" t="s">
        <v>22</v>
      </c>
      <c r="J27" s="14">
        <v>44926</v>
      </c>
      <c r="K27" s="9" t="s">
        <v>289</v>
      </c>
      <c r="L27" s="9" t="s">
        <v>283</v>
      </c>
      <c r="M27" s="11">
        <v>45008</v>
      </c>
      <c r="N27" s="9" t="s">
        <v>282</v>
      </c>
      <c r="O27" s="9" t="s">
        <v>291</v>
      </c>
      <c r="P27" s="22">
        <v>1308.8599999999999</v>
      </c>
      <c r="S27" s="18"/>
    </row>
    <row r="28" spans="2:22" s="17" customFormat="1" ht="31.5" x14ac:dyDescent="0.25">
      <c r="B28" s="23">
        <v>9</v>
      </c>
      <c r="C28" s="7" t="s">
        <v>191</v>
      </c>
      <c r="D28" s="10">
        <v>2312235650</v>
      </c>
      <c r="E28" s="7" t="s">
        <v>281</v>
      </c>
      <c r="F28" s="11">
        <v>43980</v>
      </c>
      <c r="G28" s="11" t="s">
        <v>194</v>
      </c>
      <c r="H28" s="11">
        <v>44965</v>
      </c>
      <c r="I28" s="13" t="s">
        <v>22</v>
      </c>
      <c r="J28" s="14">
        <v>44834</v>
      </c>
      <c r="K28" s="9" t="s">
        <v>289</v>
      </c>
      <c r="L28" s="9" t="s">
        <v>283</v>
      </c>
      <c r="M28" s="11">
        <v>45008</v>
      </c>
      <c r="N28" s="9" t="s">
        <v>282</v>
      </c>
      <c r="O28" s="9" t="s">
        <v>291</v>
      </c>
      <c r="P28" s="22">
        <v>3453.4</v>
      </c>
      <c r="S28" s="18"/>
    </row>
    <row r="29" spans="2:22" s="17" customFormat="1" ht="31.5" x14ac:dyDescent="0.25">
      <c r="B29" s="23">
        <v>10</v>
      </c>
      <c r="C29" s="7" t="s">
        <v>191</v>
      </c>
      <c r="D29" s="10">
        <v>2312235650</v>
      </c>
      <c r="E29" s="7" t="s">
        <v>281</v>
      </c>
      <c r="F29" s="11">
        <v>43980</v>
      </c>
      <c r="G29" s="11" t="s">
        <v>194</v>
      </c>
      <c r="H29" s="11">
        <v>44965</v>
      </c>
      <c r="I29" s="13" t="s">
        <v>22</v>
      </c>
      <c r="J29" s="14">
        <v>44865</v>
      </c>
      <c r="K29" s="9" t="s">
        <v>289</v>
      </c>
      <c r="L29" s="9" t="s">
        <v>283</v>
      </c>
      <c r="M29" s="11">
        <v>45008</v>
      </c>
      <c r="N29" s="9" t="s">
        <v>282</v>
      </c>
      <c r="O29" s="9" t="s">
        <v>291</v>
      </c>
      <c r="P29" s="22">
        <v>38777.050000000003</v>
      </c>
      <c r="S29" s="18"/>
    </row>
    <row r="30" spans="2:22" s="17" customFormat="1" ht="31.5" x14ac:dyDescent="0.25">
      <c r="B30" s="23">
        <v>11</v>
      </c>
      <c r="C30" s="7" t="s">
        <v>191</v>
      </c>
      <c r="D30" s="10">
        <v>2312235650</v>
      </c>
      <c r="E30" s="7" t="s">
        <v>281</v>
      </c>
      <c r="F30" s="11">
        <v>43980</v>
      </c>
      <c r="G30" s="11" t="s">
        <v>194</v>
      </c>
      <c r="H30" s="11">
        <v>44965</v>
      </c>
      <c r="I30" s="13" t="s">
        <v>22</v>
      </c>
      <c r="J30" s="14">
        <v>44895</v>
      </c>
      <c r="K30" s="9" t="s">
        <v>289</v>
      </c>
      <c r="L30" s="9" t="s">
        <v>283</v>
      </c>
      <c r="M30" s="11">
        <v>45008</v>
      </c>
      <c r="N30" s="9" t="s">
        <v>282</v>
      </c>
      <c r="O30" s="9" t="s">
        <v>291</v>
      </c>
      <c r="P30" s="22">
        <v>42215.38</v>
      </c>
      <c r="S30" s="18"/>
    </row>
    <row r="31" spans="2:22" s="17" customFormat="1" ht="31.5" x14ac:dyDescent="0.25">
      <c r="B31" s="23">
        <v>12</v>
      </c>
      <c r="C31" s="7" t="s">
        <v>191</v>
      </c>
      <c r="D31" s="10">
        <v>2312235650</v>
      </c>
      <c r="E31" s="7" t="s">
        <v>281</v>
      </c>
      <c r="F31" s="11">
        <v>43980</v>
      </c>
      <c r="G31" s="11" t="s">
        <v>194</v>
      </c>
      <c r="H31" s="11">
        <v>44965</v>
      </c>
      <c r="I31" s="13" t="s">
        <v>22</v>
      </c>
      <c r="J31" s="14">
        <v>44926</v>
      </c>
      <c r="K31" s="9" t="s">
        <v>289</v>
      </c>
      <c r="L31" s="9" t="s">
        <v>283</v>
      </c>
      <c r="M31" s="11">
        <v>45008</v>
      </c>
      <c r="N31" s="9" t="s">
        <v>282</v>
      </c>
      <c r="O31" s="9" t="s">
        <v>291</v>
      </c>
      <c r="P31" s="22">
        <v>66632.25</v>
      </c>
      <c r="S31" s="18"/>
    </row>
    <row r="32" spans="2:22" s="17" customFormat="1" ht="15.75" x14ac:dyDescent="0.25">
      <c r="B32" s="24"/>
      <c r="C32" s="25"/>
      <c r="D32" s="26"/>
      <c r="E32" s="25"/>
      <c r="F32" s="27"/>
      <c r="G32" s="27"/>
      <c r="H32" s="27"/>
      <c r="I32" s="28"/>
      <c r="J32" s="29"/>
      <c r="K32" s="30"/>
      <c r="L32" s="30"/>
      <c r="M32" s="27"/>
      <c r="N32" s="42" t="s">
        <v>374</v>
      </c>
      <c r="O32" s="43"/>
      <c r="P32" s="22">
        <f>SUM(P20:P31)</f>
        <v>170056.04</v>
      </c>
      <c r="S32" s="18"/>
    </row>
    <row r="34" spans="16:16" x14ac:dyDescent="0.35">
      <c r="P34" s="15"/>
    </row>
  </sheetData>
  <autoFilter ref="B19:X31"/>
  <mergeCells count="21">
    <mergeCell ref="N32:O32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4"/>
  <sheetViews>
    <sheetView view="pageBreakPreview" topLeftCell="A8" zoomScale="50" zoomScaleNormal="70" zoomScaleSheetLayoutView="50" zoomScalePageLayoutView="70" workbookViewId="0">
      <selection activeCell="B8" sqref="B8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392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195</v>
      </c>
      <c r="D20" s="10">
        <v>6950076383</v>
      </c>
      <c r="E20" s="7" t="s">
        <v>196</v>
      </c>
      <c r="F20" s="11" t="s">
        <v>287</v>
      </c>
      <c r="G20" s="11" t="s">
        <v>287</v>
      </c>
      <c r="H20" s="11" t="s">
        <v>287</v>
      </c>
      <c r="I20" s="13" t="s">
        <v>28</v>
      </c>
      <c r="J20" s="14">
        <v>44347</v>
      </c>
      <c r="K20" s="9" t="s">
        <v>289</v>
      </c>
      <c r="L20" s="9" t="s">
        <v>290</v>
      </c>
      <c r="M20" s="11">
        <v>45007</v>
      </c>
      <c r="N20" s="9" t="s">
        <v>297</v>
      </c>
      <c r="O20" s="9" t="s">
        <v>291</v>
      </c>
      <c r="P20" s="22">
        <v>2039.34</v>
      </c>
      <c r="S20" s="18"/>
    </row>
    <row r="21" spans="2:22" s="17" customFormat="1" ht="31.5" x14ac:dyDescent="0.25">
      <c r="B21" s="23">
        <v>2</v>
      </c>
      <c r="C21" s="7" t="s">
        <v>195</v>
      </c>
      <c r="D21" s="10">
        <v>6950076383</v>
      </c>
      <c r="E21" s="7" t="s">
        <v>196</v>
      </c>
      <c r="F21" s="11" t="s">
        <v>287</v>
      </c>
      <c r="G21" s="11" t="s">
        <v>287</v>
      </c>
      <c r="H21" s="11" t="s">
        <v>287</v>
      </c>
      <c r="I21" s="13" t="s">
        <v>28</v>
      </c>
      <c r="J21" s="14">
        <v>44377</v>
      </c>
      <c r="K21" s="9" t="s">
        <v>289</v>
      </c>
      <c r="L21" s="9" t="s">
        <v>290</v>
      </c>
      <c r="M21" s="11">
        <v>45007</v>
      </c>
      <c r="N21" s="9" t="s">
        <v>297</v>
      </c>
      <c r="O21" s="9" t="s">
        <v>291</v>
      </c>
      <c r="P21" s="22">
        <v>257.74</v>
      </c>
      <c r="S21" s="18"/>
    </row>
    <row r="22" spans="2:22" s="17" customFormat="1" ht="31.5" x14ac:dyDescent="0.25">
      <c r="B22" s="23">
        <v>3</v>
      </c>
      <c r="C22" s="7" t="s">
        <v>195</v>
      </c>
      <c r="D22" s="10">
        <v>6950076383</v>
      </c>
      <c r="E22" s="7" t="s">
        <v>196</v>
      </c>
      <c r="F22" s="11" t="s">
        <v>287</v>
      </c>
      <c r="G22" s="11" t="s">
        <v>287</v>
      </c>
      <c r="H22" s="11" t="s">
        <v>287</v>
      </c>
      <c r="I22" s="13" t="s">
        <v>28</v>
      </c>
      <c r="J22" s="14">
        <v>44408</v>
      </c>
      <c r="K22" s="9" t="s">
        <v>289</v>
      </c>
      <c r="L22" s="9" t="s">
        <v>290</v>
      </c>
      <c r="M22" s="11">
        <v>45007</v>
      </c>
      <c r="N22" s="9" t="s">
        <v>297</v>
      </c>
      <c r="O22" s="9" t="s">
        <v>291</v>
      </c>
      <c r="P22" s="22">
        <v>204.73</v>
      </c>
      <c r="S22" s="18"/>
    </row>
    <row r="23" spans="2:22" s="17" customFormat="1" ht="31.5" x14ac:dyDescent="0.25">
      <c r="B23" s="23">
        <v>4</v>
      </c>
      <c r="C23" s="7" t="s">
        <v>195</v>
      </c>
      <c r="D23" s="10">
        <v>6950076383</v>
      </c>
      <c r="E23" s="7" t="s">
        <v>196</v>
      </c>
      <c r="F23" s="11" t="s">
        <v>287</v>
      </c>
      <c r="G23" s="11" t="s">
        <v>287</v>
      </c>
      <c r="H23" s="11" t="s">
        <v>287</v>
      </c>
      <c r="I23" s="13" t="s">
        <v>28</v>
      </c>
      <c r="J23" s="14">
        <v>44439</v>
      </c>
      <c r="K23" s="9" t="s">
        <v>289</v>
      </c>
      <c r="L23" s="9" t="s">
        <v>290</v>
      </c>
      <c r="M23" s="11">
        <v>45007</v>
      </c>
      <c r="N23" s="9" t="s">
        <v>297</v>
      </c>
      <c r="O23" s="9" t="s">
        <v>291</v>
      </c>
      <c r="P23" s="22">
        <v>207.13</v>
      </c>
      <c r="S23" s="18"/>
    </row>
    <row r="24" spans="2:22" s="17" customFormat="1" ht="31.5" x14ac:dyDescent="0.25">
      <c r="B24" s="23">
        <v>5</v>
      </c>
      <c r="C24" s="7" t="s">
        <v>195</v>
      </c>
      <c r="D24" s="10">
        <v>6950076383</v>
      </c>
      <c r="E24" s="7" t="s">
        <v>299</v>
      </c>
      <c r="F24" s="11">
        <v>41820</v>
      </c>
      <c r="G24" s="11" t="s">
        <v>197</v>
      </c>
      <c r="H24" s="11" t="s">
        <v>287</v>
      </c>
      <c r="I24" s="13" t="s">
        <v>22</v>
      </c>
      <c r="J24" s="14">
        <v>44347</v>
      </c>
      <c r="K24" s="9" t="s">
        <v>289</v>
      </c>
      <c r="L24" s="9" t="s">
        <v>290</v>
      </c>
      <c r="M24" s="11">
        <v>44588</v>
      </c>
      <c r="N24" s="9" t="s">
        <v>296</v>
      </c>
      <c r="O24" s="9" t="s">
        <v>291</v>
      </c>
      <c r="P24" s="22">
        <v>674.53</v>
      </c>
      <c r="S24" s="18"/>
    </row>
    <row r="25" spans="2:22" s="17" customFormat="1" ht="31.5" x14ac:dyDescent="0.25">
      <c r="B25" s="23">
        <v>6</v>
      </c>
      <c r="C25" s="7" t="s">
        <v>195</v>
      </c>
      <c r="D25" s="10">
        <v>6950076383</v>
      </c>
      <c r="E25" s="7" t="s">
        <v>299</v>
      </c>
      <c r="F25" s="11">
        <v>41820</v>
      </c>
      <c r="G25" s="11" t="s">
        <v>197</v>
      </c>
      <c r="H25" s="11" t="s">
        <v>287</v>
      </c>
      <c r="I25" s="13" t="s">
        <v>22</v>
      </c>
      <c r="J25" s="14">
        <v>44377</v>
      </c>
      <c r="K25" s="9" t="s">
        <v>289</v>
      </c>
      <c r="L25" s="9" t="s">
        <v>290</v>
      </c>
      <c r="M25" s="11">
        <v>44588</v>
      </c>
      <c r="N25" s="9" t="s">
        <v>296</v>
      </c>
      <c r="O25" s="9" t="s">
        <v>291</v>
      </c>
      <c r="P25" s="22">
        <v>187.44</v>
      </c>
      <c r="S25" s="18"/>
    </row>
    <row r="26" spans="2:22" s="17" customFormat="1" ht="31.5" x14ac:dyDescent="0.25">
      <c r="B26" s="23">
        <v>7</v>
      </c>
      <c r="C26" s="7" t="s">
        <v>195</v>
      </c>
      <c r="D26" s="10">
        <v>6950076383</v>
      </c>
      <c r="E26" s="7" t="s">
        <v>299</v>
      </c>
      <c r="F26" s="11">
        <v>41820</v>
      </c>
      <c r="G26" s="11" t="s">
        <v>197</v>
      </c>
      <c r="H26" s="11" t="s">
        <v>287</v>
      </c>
      <c r="I26" s="13" t="s">
        <v>22</v>
      </c>
      <c r="J26" s="14">
        <v>44408</v>
      </c>
      <c r="K26" s="9" t="s">
        <v>289</v>
      </c>
      <c r="L26" s="9" t="s">
        <v>290</v>
      </c>
      <c r="M26" s="11">
        <v>44588</v>
      </c>
      <c r="N26" s="9" t="s">
        <v>296</v>
      </c>
      <c r="O26" s="9" t="s">
        <v>291</v>
      </c>
      <c r="P26" s="22">
        <v>114.82</v>
      </c>
      <c r="S26" s="18"/>
    </row>
    <row r="27" spans="2:22" s="17" customFormat="1" ht="31.5" x14ac:dyDescent="0.25">
      <c r="B27" s="23">
        <v>8</v>
      </c>
      <c r="C27" s="7" t="s">
        <v>195</v>
      </c>
      <c r="D27" s="10">
        <v>6950076383</v>
      </c>
      <c r="E27" s="7" t="s">
        <v>299</v>
      </c>
      <c r="F27" s="11">
        <v>41820</v>
      </c>
      <c r="G27" s="11" t="s">
        <v>197</v>
      </c>
      <c r="H27" s="11" t="s">
        <v>287</v>
      </c>
      <c r="I27" s="13" t="s">
        <v>22</v>
      </c>
      <c r="J27" s="14">
        <v>44439</v>
      </c>
      <c r="K27" s="9" t="s">
        <v>289</v>
      </c>
      <c r="L27" s="9" t="s">
        <v>290</v>
      </c>
      <c r="M27" s="11">
        <v>44588</v>
      </c>
      <c r="N27" s="9" t="s">
        <v>296</v>
      </c>
      <c r="O27" s="9" t="s">
        <v>291</v>
      </c>
      <c r="P27" s="22">
        <v>64.430000000000007</v>
      </c>
      <c r="S27" s="18"/>
    </row>
    <row r="28" spans="2:22" s="17" customFormat="1" ht="31.5" x14ac:dyDescent="0.25">
      <c r="B28" s="23">
        <v>9</v>
      </c>
      <c r="C28" s="7" t="s">
        <v>195</v>
      </c>
      <c r="D28" s="10">
        <v>6950076383</v>
      </c>
      <c r="E28" s="7" t="s">
        <v>298</v>
      </c>
      <c r="F28" s="11">
        <v>41820</v>
      </c>
      <c r="G28" s="11" t="s">
        <v>198</v>
      </c>
      <c r="H28" s="11" t="s">
        <v>287</v>
      </c>
      <c r="I28" s="13" t="s">
        <v>22</v>
      </c>
      <c r="J28" s="14">
        <v>44347</v>
      </c>
      <c r="K28" s="9" t="s">
        <v>289</v>
      </c>
      <c r="L28" s="9" t="s">
        <v>290</v>
      </c>
      <c r="M28" s="11">
        <v>44588</v>
      </c>
      <c r="N28" s="9" t="s">
        <v>296</v>
      </c>
      <c r="O28" s="9" t="s">
        <v>291</v>
      </c>
      <c r="P28" s="22">
        <v>3664.51</v>
      </c>
      <c r="S28" s="18"/>
    </row>
    <row r="29" spans="2:22" s="17" customFormat="1" ht="31.5" x14ac:dyDescent="0.25">
      <c r="B29" s="23">
        <v>10</v>
      </c>
      <c r="C29" s="7" t="s">
        <v>195</v>
      </c>
      <c r="D29" s="10">
        <v>6950076383</v>
      </c>
      <c r="E29" s="7" t="s">
        <v>298</v>
      </c>
      <c r="F29" s="11">
        <v>41820</v>
      </c>
      <c r="G29" s="11" t="s">
        <v>198</v>
      </c>
      <c r="H29" s="11" t="s">
        <v>287</v>
      </c>
      <c r="I29" s="13" t="s">
        <v>22</v>
      </c>
      <c r="J29" s="14">
        <v>44377</v>
      </c>
      <c r="K29" s="9" t="s">
        <v>289</v>
      </c>
      <c r="L29" s="9" t="s">
        <v>290</v>
      </c>
      <c r="M29" s="11">
        <v>44588</v>
      </c>
      <c r="N29" s="9" t="s">
        <v>296</v>
      </c>
      <c r="O29" s="9" t="s">
        <v>291</v>
      </c>
      <c r="P29" s="22">
        <v>6771.71</v>
      </c>
      <c r="S29" s="18"/>
    </row>
    <row r="30" spans="2:22" s="17" customFormat="1" ht="31.5" x14ac:dyDescent="0.25">
      <c r="B30" s="23">
        <v>11</v>
      </c>
      <c r="C30" s="7" t="s">
        <v>195</v>
      </c>
      <c r="D30" s="10">
        <v>6950076383</v>
      </c>
      <c r="E30" s="7" t="s">
        <v>298</v>
      </c>
      <c r="F30" s="11">
        <v>41820</v>
      </c>
      <c r="G30" s="11" t="s">
        <v>198</v>
      </c>
      <c r="H30" s="11" t="s">
        <v>287</v>
      </c>
      <c r="I30" s="13" t="s">
        <v>22</v>
      </c>
      <c r="J30" s="14">
        <v>44408</v>
      </c>
      <c r="K30" s="9" t="s">
        <v>289</v>
      </c>
      <c r="L30" s="9" t="s">
        <v>290</v>
      </c>
      <c r="M30" s="11">
        <v>44588</v>
      </c>
      <c r="N30" s="9" t="s">
        <v>296</v>
      </c>
      <c r="O30" s="9" t="s">
        <v>291</v>
      </c>
      <c r="P30" s="22">
        <v>13083.34</v>
      </c>
      <c r="S30" s="18"/>
    </row>
    <row r="31" spans="2:22" s="17" customFormat="1" ht="31.5" x14ac:dyDescent="0.25">
      <c r="B31" s="23">
        <v>12</v>
      </c>
      <c r="C31" s="7" t="s">
        <v>195</v>
      </c>
      <c r="D31" s="10">
        <v>6950076383</v>
      </c>
      <c r="E31" s="7" t="s">
        <v>298</v>
      </c>
      <c r="F31" s="11">
        <v>41820</v>
      </c>
      <c r="G31" s="11" t="s">
        <v>198</v>
      </c>
      <c r="H31" s="11" t="s">
        <v>287</v>
      </c>
      <c r="I31" s="13" t="s">
        <v>22</v>
      </c>
      <c r="J31" s="14">
        <v>44439</v>
      </c>
      <c r="K31" s="9" t="s">
        <v>289</v>
      </c>
      <c r="L31" s="9" t="s">
        <v>290</v>
      </c>
      <c r="M31" s="11">
        <v>44588</v>
      </c>
      <c r="N31" s="9" t="s">
        <v>296</v>
      </c>
      <c r="O31" s="9" t="s">
        <v>291</v>
      </c>
      <c r="P31" s="22">
        <v>12606.8</v>
      </c>
      <c r="S31" s="18"/>
    </row>
    <row r="32" spans="2:22" s="17" customFormat="1" ht="15.75" x14ac:dyDescent="0.25">
      <c r="B32" s="24"/>
      <c r="C32" s="25"/>
      <c r="D32" s="26"/>
      <c r="E32" s="25"/>
      <c r="F32" s="27"/>
      <c r="G32" s="27"/>
      <c r="H32" s="27"/>
      <c r="I32" s="28"/>
      <c r="J32" s="29"/>
      <c r="K32" s="30"/>
      <c r="L32" s="30"/>
      <c r="M32" s="27"/>
      <c r="N32" s="42" t="s">
        <v>374</v>
      </c>
      <c r="O32" s="43"/>
      <c r="P32" s="22">
        <f>SUM(P20:P31)</f>
        <v>39876.520000000004</v>
      </c>
      <c r="S32" s="18"/>
    </row>
    <row r="34" spans="16:16" x14ac:dyDescent="0.35">
      <c r="P34" s="15"/>
    </row>
  </sheetData>
  <autoFilter ref="B19:X31"/>
  <mergeCells count="21">
    <mergeCell ref="N32:O32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4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393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199</v>
      </c>
      <c r="D20" s="10">
        <v>6670129804</v>
      </c>
      <c r="E20" s="7" t="s">
        <v>260</v>
      </c>
      <c r="F20" s="11">
        <v>41820</v>
      </c>
      <c r="G20" s="7" t="s">
        <v>200</v>
      </c>
      <c r="H20" s="11">
        <v>43881</v>
      </c>
      <c r="I20" s="13" t="s">
        <v>22</v>
      </c>
      <c r="J20" s="14">
        <v>43799</v>
      </c>
      <c r="K20" s="9" t="s">
        <v>230</v>
      </c>
      <c r="L20" s="9" t="s">
        <v>262</v>
      </c>
      <c r="M20" s="11">
        <v>44029</v>
      </c>
      <c r="N20" s="9" t="s">
        <v>263</v>
      </c>
      <c r="O20" s="9" t="s">
        <v>232</v>
      </c>
      <c r="P20" s="22">
        <v>14334.87</v>
      </c>
      <c r="S20" s="18"/>
    </row>
    <row r="21" spans="2:22" s="17" customFormat="1" ht="47.25" x14ac:dyDescent="0.25">
      <c r="B21" s="23">
        <v>2</v>
      </c>
      <c r="C21" s="7" t="s">
        <v>199</v>
      </c>
      <c r="D21" s="10">
        <v>6670129804</v>
      </c>
      <c r="E21" s="7" t="s">
        <v>261</v>
      </c>
      <c r="F21" s="11">
        <v>41820</v>
      </c>
      <c r="G21" s="7" t="s">
        <v>201</v>
      </c>
      <c r="H21" s="11">
        <v>43881</v>
      </c>
      <c r="I21" s="13" t="s">
        <v>22</v>
      </c>
      <c r="J21" s="14">
        <v>43799</v>
      </c>
      <c r="K21" s="9" t="s">
        <v>230</v>
      </c>
      <c r="L21" s="9" t="s">
        <v>262</v>
      </c>
      <c r="M21" s="11">
        <v>44029</v>
      </c>
      <c r="N21" s="9" t="s">
        <v>263</v>
      </c>
      <c r="O21" s="9" t="s">
        <v>232</v>
      </c>
      <c r="P21" s="22">
        <v>22984.14</v>
      </c>
      <c r="S21" s="18"/>
    </row>
    <row r="22" spans="2:22" s="17" customFormat="1" ht="15.75" x14ac:dyDescent="0.25">
      <c r="B22" s="24"/>
      <c r="C22" s="25"/>
      <c r="D22" s="26"/>
      <c r="E22" s="25"/>
      <c r="F22" s="27"/>
      <c r="G22" s="27"/>
      <c r="H22" s="27"/>
      <c r="I22" s="28"/>
      <c r="J22" s="29"/>
      <c r="K22" s="30"/>
      <c r="L22" s="30"/>
      <c r="M22" s="27"/>
      <c r="N22" s="42" t="s">
        <v>374</v>
      </c>
      <c r="O22" s="43"/>
      <c r="P22" s="22">
        <f>SUM(P20:P21)</f>
        <v>37319.01</v>
      </c>
      <c r="S22" s="18"/>
    </row>
    <row r="24" spans="2:22" x14ac:dyDescent="0.35">
      <c r="P24" s="15"/>
    </row>
  </sheetData>
  <autoFilter ref="B19:X21"/>
  <mergeCells count="21">
    <mergeCell ref="N22:O22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0"/>
  <sheetViews>
    <sheetView view="pageBreakPreview" topLeftCell="A9" zoomScale="50" zoomScaleNormal="70" zoomScaleSheetLayoutView="50" zoomScalePageLayoutView="70" workbookViewId="0">
      <selection activeCell="A9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202</v>
      </c>
      <c r="D20" s="10">
        <v>1701040660</v>
      </c>
      <c r="E20" s="7" t="s">
        <v>203</v>
      </c>
      <c r="F20" s="11" t="s">
        <v>287</v>
      </c>
      <c r="G20" s="11" t="s">
        <v>287</v>
      </c>
      <c r="H20" s="11" t="s">
        <v>287</v>
      </c>
      <c r="I20" s="13" t="s">
        <v>28</v>
      </c>
      <c r="J20" s="14">
        <v>44742</v>
      </c>
      <c r="K20" s="9" t="s">
        <v>287</v>
      </c>
      <c r="L20" s="9" t="s">
        <v>287</v>
      </c>
      <c r="M20" s="11" t="s">
        <v>287</v>
      </c>
      <c r="N20" s="9" t="s">
        <v>287</v>
      </c>
      <c r="O20" s="9" t="s">
        <v>287</v>
      </c>
      <c r="P20" s="22">
        <v>20.34</v>
      </c>
      <c r="S20" s="18"/>
    </row>
    <row r="21" spans="2:22" s="17" customFormat="1" ht="31.5" x14ac:dyDescent="0.25">
      <c r="B21" s="23">
        <v>2</v>
      </c>
      <c r="C21" s="7" t="s">
        <v>202</v>
      </c>
      <c r="D21" s="10">
        <v>1701040660</v>
      </c>
      <c r="E21" s="7" t="s">
        <v>204</v>
      </c>
      <c r="F21" s="11" t="s">
        <v>287</v>
      </c>
      <c r="G21" s="11" t="s">
        <v>287</v>
      </c>
      <c r="H21" s="11" t="s">
        <v>287</v>
      </c>
      <c r="I21" s="13" t="s">
        <v>28</v>
      </c>
      <c r="J21" s="14">
        <v>44377</v>
      </c>
      <c r="K21" s="9" t="s">
        <v>287</v>
      </c>
      <c r="L21" s="9" t="s">
        <v>287</v>
      </c>
      <c r="M21" s="11" t="s">
        <v>287</v>
      </c>
      <c r="N21" s="9" t="s">
        <v>287</v>
      </c>
      <c r="O21" s="9" t="s">
        <v>287</v>
      </c>
      <c r="P21" s="22">
        <v>18.649999999999999</v>
      </c>
      <c r="S21" s="18"/>
    </row>
    <row r="22" spans="2:22" s="17" customFormat="1" ht="31.5" x14ac:dyDescent="0.25">
      <c r="B22" s="23">
        <v>3</v>
      </c>
      <c r="C22" s="7" t="s">
        <v>202</v>
      </c>
      <c r="D22" s="10">
        <v>1701040660</v>
      </c>
      <c r="E22" s="7" t="s">
        <v>204</v>
      </c>
      <c r="F22" s="11" t="s">
        <v>287</v>
      </c>
      <c r="G22" s="11" t="s">
        <v>287</v>
      </c>
      <c r="H22" s="11" t="s">
        <v>287</v>
      </c>
      <c r="I22" s="13" t="s">
        <v>28</v>
      </c>
      <c r="J22" s="14">
        <v>44469</v>
      </c>
      <c r="K22" s="9" t="s">
        <v>287</v>
      </c>
      <c r="L22" s="9" t="s">
        <v>287</v>
      </c>
      <c r="M22" s="11" t="s">
        <v>287</v>
      </c>
      <c r="N22" s="9" t="s">
        <v>287</v>
      </c>
      <c r="O22" s="9" t="s">
        <v>287</v>
      </c>
      <c r="P22" s="22">
        <v>88.97</v>
      </c>
      <c r="S22" s="18"/>
    </row>
    <row r="23" spans="2:22" s="17" customFormat="1" ht="31.5" x14ac:dyDescent="0.25">
      <c r="B23" s="23">
        <v>4</v>
      </c>
      <c r="C23" s="7" t="s">
        <v>202</v>
      </c>
      <c r="D23" s="10">
        <v>1701040660</v>
      </c>
      <c r="E23" s="7" t="s">
        <v>292</v>
      </c>
      <c r="F23" s="11">
        <v>41820</v>
      </c>
      <c r="G23" s="7" t="s">
        <v>205</v>
      </c>
      <c r="H23" s="11">
        <v>44782</v>
      </c>
      <c r="I23" s="13" t="s">
        <v>22</v>
      </c>
      <c r="J23" s="14">
        <v>44742</v>
      </c>
      <c r="K23" s="9" t="s">
        <v>289</v>
      </c>
      <c r="L23" s="9" t="s">
        <v>290</v>
      </c>
      <c r="M23" s="11">
        <v>44883</v>
      </c>
      <c r="N23" s="9" t="s">
        <v>288</v>
      </c>
      <c r="O23" s="9" t="s">
        <v>291</v>
      </c>
      <c r="P23" s="22">
        <v>7901.1</v>
      </c>
      <c r="S23" s="18"/>
    </row>
    <row r="24" spans="2:22" s="17" customFormat="1" ht="47.25" x14ac:dyDescent="0.25">
      <c r="B24" s="23">
        <v>5</v>
      </c>
      <c r="C24" s="7" t="s">
        <v>202</v>
      </c>
      <c r="D24" s="10">
        <v>1701040660</v>
      </c>
      <c r="E24" s="7" t="s">
        <v>286</v>
      </c>
      <c r="F24" s="11">
        <v>41820</v>
      </c>
      <c r="G24" s="7" t="s">
        <v>206</v>
      </c>
      <c r="H24" s="11">
        <v>44782</v>
      </c>
      <c r="I24" s="13" t="s">
        <v>22</v>
      </c>
      <c r="J24" s="14">
        <v>44469</v>
      </c>
      <c r="K24" s="9" t="s">
        <v>230</v>
      </c>
      <c r="L24" s="9" t="s">
        <v>293</v>
      </c>
      <c r="M24" s="11">
        <v>44886</v>
      </c>
      <c r="N24" s="9" t="s">
        <v>294</v>
      </c>
      <c r="O24" s="9" t="s">
        <v>295</v>
      </c>
      <c r="P24" s="22">
        <v>16345.58</v>
      </c>
      <c r="S24" s="18"/>
    </row>
    <row r="25" spans="2:22" s="17" customFormat="1" ht="31.5" x14ac:dyDescent="0.25">
      <c r="B25" s="23">
        <v>6</v>
      </c>
      <c r="C25" s="7" t="s">
        <v>202</v>
      </c>
      <c r="D25" s="10">
        <v>1701040660</v>
      </c>
      <c r="E25" s="7" t="s">
        <v>286</v>
      </c>
      <c r="F25" s="11">
        <v>41820</v>
      </c>
      <c r="G25" s="7" t="s">
        <v>206</v>
      </c>
      <c r="H25" s="11">
        <v>44782</v>
      </c>
      <c r="I25" s="13" t="s">
        <v>22</v>
      </c>
      <c r="J25" s="14">
        <v>44742</v>
      </c>
      <c r="K25" s="9" t="s">
        <v>289</v>
      </c>
      <c r="L25" s="9" t="s">
        <v>290</v>
      </c>
      <c r="M25" s="11">
        <v>44883</v>
      </c>
      <c r="N25" s="9" t="s">
        <v>288</v>
      </c>
      <c r="O25" s="9" t="s">
        <v>291</v>
      </c>
      <c r="P25" s="22">
        <v>1932.52</v>
      </c>
      <c r="S25" s="18"/>
    </row>
    <row r="26" spans="2:22" s="17" customFormat="1" ht="15.75" x14ac:dyDescent="0.25">
      <c r="B26" s="23">
        <v>7</v>
      </c>
      <c r="C26" s="7" t="s">
        <v>202</v>
      </c>
      <c r="D26" s="10">
        <v>1701040660</v>
      </c>
      <c r="E26" s="7" t="s">
        <v>287</v>
      </c>
      <c r="F26" s="11" t="s">
        <v>287</v>
      </c>
      <c r="G26" s="7" t="s">
        <v>207</v>
      </c>
      <c r="H26" s="11" t="s">
        <v>287</v>
      </c>
      <c r="I26" s="13" t="s">
        <v>22</v>
      </c>
      <c r="J26" s="14">
        <v>44347</v>
      </c>
      <c r="K26" s="9" t="s">
        <v>287</v>
      </c>
      <c r="L26" s="9" t="s">
        <v>287</v>
      </c>
      <c r="M26" s="11" t="s">
        <v>287</v>
      </c>
      <c r="N26" s="9" t="s">
        <v>287</v>
      </c>
      <c r="O26" s="9" t="s">
        <v>287</v>
      </c>
      <c r="P26" s="22">
        <v>93.97</v>
      </c>
      <c r="S26" s="18"/>
    </row>
    <row r="27" spans="2:22" s="17" customFormat="1" ht="15.75" x14ac:dyDescent="0.25">
      <c r="B27" s="23">
        <v>8</v>
      </c>
      <c r="C27" s="7" t="s">
        <v>202</v>
      </c>
      <c r="D27" s="10">
        <v>1701040660</v>
      </c>
      <c r="E27" s="7" t="s">
        <v>287</v>
      </c>
      <c r="F27" s="11" t="s">
        <v>287</v>
      </c>
      <c r="G27" s="7" t="s">
        <v>207</v>
      </c>
      <c r="H27" s="11" t="s">
        <v>287</v>
      </c>
      <c r="I27" s="13" t="s">
        <v>22</v>
      </c>
      <c r="J27" s="14">
        <v>44377</v>
      </c>
      <c r="K27" s="9" t="s">
        <v>287</v>
      </c>
      <c r="L27" s="9" t="s">
        <v>287</v>
      </c>
      <c r="M27" s="11" t="s">
        <v>287</v>
      </c>
      <c r="N27" s="9" t="s">
        <v>287</v>
      </c>
      <c r="O27" s="9" t="s">
        <v>287</v>
      </c>
      <c r="P27" s="22">
        <v>105.74</v>
      </c>
      <c r="S27" s="18"/>
    </row>
    <row r="28" spans="2:22" s="17" customFormat="1" ht="15.75" x14ac:dyDescent="0.25">
      <c r="B28" s="24"/>
      <c r="C28" s="25"/>
      <c r="D28" s="26"/>
      <c r="E28" s="25"/>
      <c r="F28" s="27"/>
      <c r="G28" s="27"/>
      <c r="H28" s="27"/>
      <c r="I28" s="28"/>
      <c r="J28" s="29"/>
      <c r="K28" s="30"/>
      <c r="L28" s="30"/>
      <c r="M28" s="27"/>
      <c r="N28" s="42" t="s">
        <v>374</v>
      </c>
      <c r="O28" s="43"/>
      <c r="P28" s="22">
        <f>SUM(P20:P27)</f>
        <v>26506.870000000003</v>
      </c>
      <c r="S28" s="18"/>
    </row>
    <row r="30" spans="2:22" x14ac:dyDescent="0.35">
      <c r="P30" s="15"/>
    </row>
  </sheetData>
  <autoFilter ref="B19:X27"/>
  <mergeCells count="21">
    <mergeCell ref="N28:O28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8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395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208</v>
      </c>
      <c r="D20" s="10">
        <v>5249105233</v>
      </c>
      <c r="E20" s="7" t="s">
        <v>209</v>
      </c>
      <c r="F20" s="11">
        <v>43732</v>
      </c>
      <c r="G20" s="11" t="s">
        <v>287</v>
      </c>
      <c r="H20" s="11" t="s">
        <v>287</v>
      </c>
      <c r="I20" s="13" t="s">
        <v>28</v>
      </c>
      <c r="J20" s="14">
        <v>44834</v>
      </c>
      <c r="K20" s="9" t="s">
        <v>230</v>
      </c>
      <c r="L20" s="9" t="s">
        <v>248</v>
      </c>
      <c r="M20" s="11">
        <v>45232</v>
      </c>
      <c r="N20" s="9" t="s">
        <v>247</v>
      </c>
      <c r="O20" s="9" t="s">
        <v>232</v>
      </c>
      <c r="P20" s="22">
        <v>551.75</v>
      </c>
      <c r="S20" s="18"/>
    </row>
    <row r="21" spans="2:22" s="17" customFormat="1" ht="47.25" x14ac:dyDescent="0.25">
      <c r="B21" s="23">
        <v>2</v>
      </c>
      <c r="C21" s="7" t="s">
        <v>208</v>
      </c>
      <c r="D21" s="10">
        <v>5249105233</v>
      </c>
      <c r="E21" s="7" t="s">
        <v>209</v>
      </c>
      <c r="F21" s="11">
        <v>43732</v>
      </c>
      <c r="G21" s="11" t="s">
        <v>287</v>
      </c>
      <c r="H21" s="11" t="s">
        <v>287</v>
      </c>
      <c r="I21" s="13" t="s">
        <v>28</v>
      </c>
      <c r="J21" s="14">
        <v>44865</v>
      </c>
      <c r="K21" s="9" t="s">
        <v>230</v>
      </c>
      <c r="L21" s="9" t="s">
        <v>248</v>
      </c>
      <c r="M21" s="11">
        <v>45232</v>
      </c>
      <c r="N21" s="9" t="s">
        <v>247</v>
      </c>
      <c r="O21" s="9" t="s">
        <v>232</v>
      </c>
      <c r="P21" s="22">
        <v>1403.83</v>
      </c>
      <c r="S21" s="18"/>
    </row>
    <row r="22" spans="2:22" s="17" customFormat="1" ht="47.25" x14ac:dyDescent="0.25">
      <c r="B22" s="23">
        <v>3</v>
      </c>
      <c r="C22" s="7" t="s">
        <v>208</v>
      </c>
      <c r="D22" s="10">
        <v>5249105233</v>
      </c>
      <c r="E22" s="7" t="s">
        <v>249</v>
      </c>
      <c r="F22" s="11">
        <v>42454</v>
      </c>
      <c r="G22" s="11" t="s">
        <v>210</v>
      </c>
      <c r="H22" s="11">
        <v>44965</v>
      </c>
      <c r="I22" s="13" t="s">
        <v>22</v>
      </c>
      <c r="J22" s="14">
        <v>44834</v>
      </c>
      <c r="K22" s="9" t="s">
        <v>230</v>
      </c>
      <c r="L22" s="9" t="s">
        <v>248</v>
      </c>
      <c r="M22" s="11">
        <v>45232</v>
      </c>
      <c r="N22" s="9" t="s">
        <v>247</v>
      </c>
      <c r="O22" s="9" t="s">
        <v>232</v>
      </c>
      <c r="P22" s="22">
        <v>1448.72</v>
      </c>
      <c r="S22" s="18"/>
    </row>
    <row r="23" spans="2:22" s="17" customFormat="1" ht="47.25" x14ac:dyDescent="0.25">
      <c r="B23" s="23">
        <v>4</v>
      </c>
      <c r="C23" s="7" t="s">
        <v>208</v>
      </c>
      <c r="D23" s="10">
        <v>5249105233</v>
      </c>
      <c r="E23" s="7" t="s">
        <v>249</v>
      </c>
      <c r="F23" s="11">
        <v>42454</v>
      </c>
      <c r="G23" s="11" t="s">
        <v>210</v>
      </c>
      <c r="H23" s="11">
        <v>44965</v>
      </c>
      <c r="I23" s="13" t="s">
        <v>22</v>
      </c>
      <c r="J23" s="14">
        <v>44865</v>
      </c>
      <c r="K23" s="9" t="s">
        <v>230</v>
      </c>
      <c r="L23" s="9" t="s">
        <v>248</v>
      </c>
      <c r="M23" s="11">
        <v>45232</v>
      </c>
      <c r="N23" s="9" t="s">
        <v>247</v>
      </c>
      <c r="O23" s="9" t="s">
        <v>232</v>
      </c>
      <c r="P23" s="22">
        <v>1102.83</v>
      </c>
      <c r="S23" s="18"/>
    </row>
    <row r="24" spans="2:22" s="17" customFormat="1" ht="47.25" x14ac:dyDescent="0.25">
      <c r="B24" s="23">
        <v>5</v>
      </c>
      <c r="C24" s="7" t="s">
        <v>208</v>
      </c>
      <c r="D24" s="10">
        <v>5249105233</v>
      </c>
      <c r="E24" s="7" t="s">
        <v>250</v>
      </c>
      <c r="F24" s="11">
        <v>42454</v>
      </c>
      <c r="G24" s="11" t="s">
        <v>211</v>
      </c>
      <c r="H24" s="11">
        <v>44965</v>
      </c>
      <c r="I24" s="13" t="s">
        <v>22</v>
      </c>
      <c r="J24" s="14">
        <v>44834</v>
      </c>
      <c r="K24" s="9" t="s">
        <v>230</v>
      </c>
      <c r="L24" s="9" t="s">
        <v>248</v>
      </c>
      <c r="M24" s="11">
        <v>45232</v>
      </c>
      <c r="N24" s="9" t="s">
        <v>247</v>
      </c>
      <c r="O24" s="9" t="s">
        <v>232</v>
      </c>
      <c r="P24" s="22">
        <v>3308.96</v>
      </c>
      <c r="S24" s="18"/>
    </row>
    <row r="25" spans="2:22" s="17" customFormat="1" ht="47.25" x14ac:dyDescent="0.25">
      <c r="B25" s="23">
        <v>6</v>
      </c>
      <c r="C25" s="7" t="s">
        <v>208</v>
      </c>
      <c r="D25" s="10">
        <v>5249105233</v>
      </c>
      <c r="E25" s="7" t="s">
        <v>250</v>
      </c>
      <c r="F25" s="11">
        <v>42454</v>
      </c>
      <c r="G25" s="11" t="s">
        <v>211</v>
      </c>
      <c r="H25" s="11">
        <v>44965</v>
      </c>
      <c r="I25" s="13" t="s">
        <v>22</v>
      </c>
      <c r="J25" s="14">
        <v>44865</v>
      </c>
      <c r="K25" s="9" t="s">
        <v>230</v>
      </c>
      <c r="L25" s="9" t="s">
        <v>248</v>
      </c>
      <c r="M25" s="11">
        <v>45232</v>
      </c>
      <c r="N25" s="9" t="s">
        <v>247</v>
      </c>
      <c r="O25" s="9" t="s">
        <v>232</v>
      </c>
      <c r="P25" s="22">
        <v>16767.57</v>
      </c>
      <c r="S25" s="18"/>
    </row>
    <row r="26" spans="2:22" s="17" customFormat="1" ht="15.75" x14ac:dyDescent="0.25">
      <c r="B26" s="24"/>
      <c r="C26" s="25"/>
      <c r="D26" s="26"/>
      <c r="E26" s="25"/>
      <c r="F26" s="27"/>
      <c r="G26" s="27"/>
      <c r="H26" s="27"/>
      <c r="I26" s="28"/>
      <c r="J26" s="29"/>
      <c r="K26" s="30"/>
      <c r="L26" s="30"/>
      <c r="M26" s="27"/>
      <c r="N26" s="42" t="s">
        <v>374</v>
      </c>
      <c r="O26" s="43"/>
      <c r="P26" s="22">
        <f>SUM(P20:P25)</f>
        <v>24583.66</v>
      </c>
      <c r="S26" s="18"/>
    </row>
    <row r="28" spans="2:22" x14ac:dyDescent="0.35">
      <c r="P28" s="15"/>
    </row>
  </sheetData>
  <autoFilter ref="B19:X25"/>
  <mergeCells count="21">
    <mergeCell ref="N26:O26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4"/>
  <sheetViews>
    <sheetView view="pageBreakPreview" topLeftCell="A8" zoomScale="50" zoomScaleNormal="70" zoomScaleSheetLayoutView="50" zoomScalePageLayoutView="70" workbookViewId="0">
      <selection activeCell="A8" sqref="A1:B1048576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396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47.25" x14ac:dyDescent="0.25">
      <c r="B20" s="23">
        <v>1</v>
      </c>
      <c r="C20" s="7" t="s">
        <v>212</v>
      </c>
      <c r="D20" s="10">
        <v>5024037961</v>
      </c>
      <c r="E20" s="7" t="s">
        <v>213</v>
      </c>
      <c r="F20" s="11">
        <v>40517</v>
      </c>
      <c r="G20" s="11" t="s">
        <v>287</v>
      </c>
      <c r="H20" s="11" t="s">
        <v>287</v>
      </c>
      <c r="I20" s="13" t="s">
        <v>28</v>
      </c>
      <c r="J20" s="14">
        <v>43861</v>
      </c>
      <c r="K20" s="9" t="s">
        <v>230</v>
      </c>
      <c r="L20" s="9" t="s">
        <v>364</v>
      </c>
      <c r="M20" s="11">
        <v>44340</v>
      </c>
      <c r="N20" s="9" t="s">
        <v>363</v>
      </c>
      <c r="O20" s="9" t="s">
        <v>232</v>
      </c>
      <c r="P20" s="22">
        <v>4095.83</v>
      </c>
      <c r="S20" s="18"/>
    </row>
    <row r="21" spans="2:22" s="17" customFormat="1" ht="47.25" x14ac:dyDescent="0.25">
      <c r="B21" s="23">
        <v>2</v>
      </c>
      <c r="C21" s="7" t="s">
        <v>212</v>
      </c>
      <c r="D21" s="10">
        <v>5024037961</v>
      </c>
      <c r="E21" s="7" t="s">
        <v>214</v>
      </c>
      <c r="F21" s="11">
        <v>42648</v>
      </c>
      <c r="G21" s="11" t="s">
        <v>287</v>
      </c>
      <c r="H21" s="11" t="s">
        <v>287</v>
      </c>
      <c r="I21" s="13" t="s">
        <v>28</v>
      </c>
      <c r="J21" s="14">
        <v>43861</v>
      </c>
      <c r="K21" s="9" t="s">
        <v>230</v>
      </c>
      <c r="L21" s="9" t="s">
        <v>364</v>
      </c>
      <c r="M21" s="11">
        <v>44340</v>
      </c>
      <c r="N21" s="9" t="s">
        <v>363</v>
      </c>
      <c r="O21" s="9" t="s">
        <v>232</v>
      </c>
      <c r="P21" s="22">
        <v>41.94</v>
      </c>
      <c r="S21" s="18"/>
      <c r="U21" s="19"/>
    </row>
    <row r="22" spans="2:22" s="17" customFormat="1" ht="15.75" x14ac:dyDescent="0.25">
      <c r="B22" s="24"/>
      <c r="C22" s="25"/>
      <c r="D22" s="26"/>
      <c r="E22" s="25"/>
      <c r="F22" s="27"/>
      <c r="G22" s="27"/>
      <c r="H22" s="27"/>
      <c r="I22" s="28"/>
      <c r="J22" s="29"/>
      <c r="K22" s="30"/>
      <c r="L22" s="30"/>
      <c r="M22" s="27"/>
      <c r="N22" s="42" t="s">
        <v>374</v>
      </c>
      <c r="O22" s="43"/>
      <c r="P22" s="22">
        <f>SUM(P20:P21)</f>
        <v>4137.7699999999995</v>
      </c>
      <c r="S22" s="18"/>
    </row>
    <row r="24" spans="2:22" x14ac:dyDescent="0.35">
      <c r="P24" s="15"/>
    </row>
  </sheetData>
  <autoFilter ref="B19:X21"/>
  <mergeCells count="21">
    <mergeCell ref="N22:O22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35"/>
  <sheetViews>
    <sheetView tabSelected="1" view="pageBreakPreview" topLeftCell="A8" zoomScale="50" zoomScaleNormal="70" zoomScaleSheetLayoutView="50" zoomScalePageLayoutView="70" workbookViewId="0">
      <selection activeCell="D14" sqref="D14"/>
    </sheetView>
  </sheetViews>
  <sheetFormatPr defaultColWidth="9.140625" defaultRowHeight="23.25" x14ac:dyDescent="0.35"/>
  <cols>
    <col min="1" max="1" width="9.140625" style="1"/>
    <col min="2" max="2" width="11.42578125" style="1" bestFit="1" customWidth="1"/>
    <col min="3" max="3" width="50.140625" style="1" customWidth="1"/>
    <col min="4" max="4" width="16.28515625" style="1" customWidth="1"/>
    <col min="5" max="5" width="45.28515625" style="1" customWidth="1"/>
    <col min="6" max="8" width="13.85546875" style="1" customWidth="1"/>
    <col min="9" max="9" width="24.42578125" style="12" bestFit="1" customWidth="1"/>
    <col min="10" max="10" width="23.28515625" style="1" customWidth="1"/>
    <col min="11" max="15" width="21.85546875" style="1" customWidth="1"/>
    <col min="16" max="16" width="24.7109375" style="1" customWidth="1"/>
    <col min="17" max="17" width="30.5703125" style="1" hidden="1" customWidth="1"/>
    <col min="18" max="18" width="32.140625" style="1" hidden="1" customWidth="1"/>
    <col min="19" max="19" width="40.5703125" style="2" hidden="1" customWidth="1"/>
    <col min="20" max="20" width="9.140625" style="1"/>
    <col min="21" max="21" width="9.140625" style="1" customWidth="1"/>
    <col min="22" max="16384" width="9.140625" style="1"/>
  </cols>
  <sheetData>
    <row r="1" spans="2:22" hidden="1" x14ac:dyDescent="0.35">
      <c r="P1" s="3"/>
    </row>
    <row r="2" spans="2:22" hidden="1" x14ac:dyDescent="0.35">
      <c r="P2" s="33" t="s">
        <v>7</v>
      </c>
      <c r="Q2" s="3"/>
    </row>
    <row r="3" spans="2:22" hidden="1" x14ac:dyDescent="0.35">
      <c r="K3" s="35" t="s">
        <v>13</v>
      </c>
      <c r="L3" s="35"/>
      <c r="M3" s="35"/>
      <c r="N3" s="35"/>
      <c r="O3" s="35"/>
      <c r="P3" s="35"/>
      <c r="Q3" s="35"/>
    </row>
    <row r="4" spans="2:22" hidden="1" x14ac:dyDescent="0.35">
      <c r="K4" s="35" t="s">
        <v>14</v>
      </c>
      <c r="L4" s="35"/>
      <c r="M4" s="35"/>
      <c r="N4" s="35"/>
      <c r="O4" s="35"/>
      <c r="P4" s="35"/>
      <c r="Q4" s="35"/>
    </row>
    <row r="5" spans="2:22" hidden="1" x14ac:dyDescent="0.35">
      <c r="K5" s="35"/>
      <c r="L5" s="35"/>
      <c r="M5" s="35"/>
      <c r="N5" s="35"/>
      <c r="O5" s="35"/>
      <c r="P5" s="35"/>
    </row>
    <row r="6" spans="2:22" ht="61.5" hidden="1" customHeight="1" x14ac:dyDescent="0.35">
      <c r="B6" s="36" t="s">
        <v>12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22" hidden="1" x14ac:dyDescent="0.35"/>
    <row r="9" spans="2:22" ht="23.25" customHeight="1" x14ac:dyDescent="0.35">
      <c r="C9" s="33"/>
      <c r="D9" s="3"/>
      <c r="I9" s="1"/>
      <c r="L9" s="12"/>
      <c r="M9" s="37" t="s">
        <v>398</v>
      </c>
      <c r="N9" s="37"/>
      <c r="O9" s="37"/>
      <c r="P9" s="37"/>
      <c r="S9" s="1"/>
      <c r="V9" s="2"/>
    </row>
    <row r="10" spans="2:22" x14ac:dyDescent="0.35">
      <c r="B10" s="35"/>
      <c r="C10" s="35"/>
      <c r="D10" s="35"/>
      <c r="I10" s="1"/>
      <c r="L10" s="12"/>
      <c r="M10" s="37"/>
      <c r="N10" s="37"/>
      <c r="O10" s="37"/>
      <c r="P10" s="37"/>
      <c r="S10" s="1"/>
      <c r="V10" s="2"/>
    </row>
    <row r="11" spans="2:22" x14ac:dyDescent="0.35">
      <c r="B11" s="35"/>
      <c r="C11" s="35"/>
      <c r="D11" s="35"/>
      <c r="I11" s="1"/>
      <c r="L11" s="12"/>
      <c r="M11" s="37"/>
      <c r="N11" s="37"/>
      <c r="O11" s="37"/>
      <c r="P11" s="37"/>
      <c r="S11" s="1"/>
      <c r="V11" s="2"/>
    </row>
    <row r="12" spans="2:22" x14ac:dyDescent="0.35">
      <c r="B12" s="33"/>
      <c r="C12" s="33"/>
      <c r="D12" s="33"/>
      <c r="I12" s="1"/>
      <c r="L12" s="12"/>
      <c r="M12" s="37"/>
      <c r="N12" s="37"/>
      <c r="O12" s="37"/>
      <c r="P12" s="37"/>
      <c r="S12" s="1"/>
      <c r="V12" s="2"/>
    </row>
    <row r="13" spans="2:22" x14ac:dyDescent="0.35">
      <c r="B13" s="34"/>
      <c r="C13" s="34"/>
      <c r="D13" s="34"/>
      <c r="I13" s="1"/>
      <c r="L13" s="12"/>
      <c r="M13" s="37"/>
      <c r="N13" s="37"/>
      <c r="O13" s="37"/>
      <c r="P13" s="37"/>
      <c r="S13" s="1"/>
      <c r="V13" s="2"/>
    </row>
    <row r="14" spans="2:22" x14ac:dyDescent="0.35">
      <c r="B14" s="33"/>
      <c r="C14" s="33"/>
      <c r="D14" s="33"/>
      <c r="I14" s="1"/>
      <c r="L14" s="12"/>
      <c r="S14" s="1"/>
      <c r="V14" s="2"/>
    </row>
    <row r="15" spans="2:22" x14ac:dyDescent="0.35">
      <c r="B15" s="44" t="s">
        <v>397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S15" s="1"/>
      <c r="V15" s="2"/>
    </row>
    <row r="16" spans="2:22" x14ac:dyDescent="0.35"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S16" s="1"/>
      <c r="V16" s="2"/>
    </row>
    <row r="17" spans="2:22" x14ac:dyDescent="0.35">
      <c r="B17" s="33"/>
      <c r="C17" s="33"/>
      <c r="D17" s="33"/>
      <c r="I17" s="1"/>
      <c r="L17" s="12"/>
      <c r="S17" s="1"/>
      <c r="V17" s="2"/>
    </row>
    <row r="18" spans="2:22" ht="23.25" customHeight="1" x14ac:dyDescent="0.35">
      <c r="B18" s="46" t="s">
        <v>10</v>
      </c>
      <c r="C18" s="46" t="s">
        <v>8</v>
      </c>
      <c r="D18" s="46" t="s">
        <v>9</v>
      </c>
      <c r="E18" s="48" t="s">
        <v>234</v>
      </c>
      <c r="F18" s="49"/>
      <c r="G18" s="48" t="s">
        <v>235</v>
      </c>
      <c r="H18" s="49"/>
      <c r="I18" s="50" t="s">
        <v>3</v>
      </c>
      <c r="J18" s="46" t="s">
        <v>0</v>
      </c>
      <c r="K18" s="48" t="s">
        <v>225</v>
      </c>
      <c r="L18" s="52"/>
      <c r="M18" s="52"/>
      <c r="N18" s="52"/>
      <c r="O18" s="49"/>
      <c r="P18" s="46" t="s">
        <v>11</v>
      </c>
      <c r="Q18" s="38" t="s">
        <v>4</v>
      </c>
      <c r="R18" s="40" t="s">
        <v>5</v>
      </c>
      <c r="S18" s="38" t="s">
        <v>6</v>
      </c>
    </row>
    <row r="19" spans="2:22" ht="46.5" x14ac:dyDescent="0.35">
      <c r="B19" s="47"/>
      <c r="C19" s="47"/>
      <c r="D19" s="47"/>
      <c r="E19" s="6" t="s">
        <v>1</v>
      </c>
      <c r="F19" s="4" t="s">
        <v>2</v>
      </c>
      <c r="G19" s="6" t="s">
        <v>1</v>
      </c>
      <c r="H19" s="4" t="s">
        <v>2</v>
      </c>
      <c r="I19" s="51"/>
      <c r="J19" s="47"/>
      <c r="K19" s="32" t="s">
        <v>226</v>
      </c>
      <c r="L19" s="4" t="s">
        <v>227</v>
      </c>
      <c r="M19" s="4" t="s">
        <v>2</v>
      </c>
      <c r="N19" s="4" t="s">
        <v>228</v>
      </c>
      <c r="O19" s="4" t="s">
        <v>229</v>
      </c>
      <c r="P19" s="47"/>
      <c r="Q19" s="39"/>
      <c r="R19" s="41"/>
      <c r="S19" s="39"/>
    </row>
    <row r="20" spans="2:22" s="17" customFormat="1" ht="31.5" x14ac:dyDescent="0.25">
      <c r="B20" s="23">
        <v>1</v>
      </c>
      <c r="C20" s="7" t="s">
        <v>215</v>
      </c>
      <c r="D20" s="10">
        <v>5260424307</v>
      </c>
      <c r="E20" s="7" t="s">
        <v>216</v>
      </c>
      <c r="F20" s="11" t="s">
        <v>287</v>
      </c>
      <c r="G20" s="11" t="s">
        <v>287</v>
      </c>
      <c r="H20" s="11" t="s">
        <v>287</v>
      </c>
      <c r="I20" s="13" t="s">
        <v>28</v>
      </c>
      <c r="J20" s="14">
        <v>45077</v>
      </c>
      <c r="K20" s="9" t="s">
        <v>287</v>
      </c>
      <c r="L20" s="9" t="s">
        <v>287</v>
      </c>
      <c r="M20" s="11" t="s">
        <v>287</v>
      </c>
      <c r="N20" s="9" t="s">
        <v>287</v>
      </c>
      <c r="O20" s="9" t="s">
        <v>287</v>
      </c>
      <c r="P20" s="22">
        <v>797.3</v>
      </c>
      <c r="S20" s="18"/>
    </row>
    <row r="21" spans="2:22" s="17" customFormat="1" ht="31.5" x14ac:dyDescent="0.25">
      <c r="B21" s="23">
        <v>2</v>
      </c>
      <c r="C21" s="7" t="s">
        <v>215</v>
      </c>
      <c r="D21" s="10">
        <v>5260424307</v>
      </c>
      <c r="E21" s="7" t="s">
        <v>216</v>
      </c>
      <c r="F21" s="11" t="s">
        <v>287</v>
      </c>
      <c r="G21" s="11" t="s">
        <v>287</v>
      </c>
      <c r="H21" s="11" t="s">
        <v>287</v>
      </c>
      <c r="I21" s="13" t="s">
        <v>28</v>
      </c>
      <c r="J21" s="14">
        <v>45107</v>
      </c>
      <c r="K21" s="9" t="s">
        <v>287</v>
      </c>
      <c r="L21" s="9" t="s">
        <v>287</v>
      </c>
      <c r="M21" s="11" t="s">
        <v>287</v>
      </c>
      <c r="N21" s="9" t="s">
        <v>287</v>
      </c>
      <c r="O21" s="9" t="s">
        <v>287</v>
      </c>
      <c r="P21" s="22">
        <v>1067.93</v>
      </c>
      <c r="S21" s="18"/>
    </row>
    <row r="22" spans="2:22" s="17" customFormat="1" ht="31.5" x14ac:dyDescent="0.25">
      <c r="B22" s="23">
        <v>3</v>
      </c>
      <c r="C22" s="7" t="s">
        <v>215</v>
      </c>
      <c r="D22" s="10">
        <v>5260424307</v>
      </c>
      <c r="E22" s="7" t="s">
        <v>216</v>
      </c>
      <c r="F22" s="11" t="s">
        <v>287</v>
      </c>
      <c r="G22" s="11" t="s">
        <v>287</v>
      </c>
      <c r="H22" s="11" t="s">
        <v>287</v>
      </c>
      <c r="I22" s="13" t="s">
        <v>28</v>
      </c>
      <c r="J22" s="14">
        <v>45138</v>
      </c>
      <c r="K22" s="9" t="s">
        <v>287</v>
      </c>
      <c r="L22" s="9" t="s">
        <v>287</v>
      </c>
      <c r="M22" s="11" t="s">
        <v>287</v>
      </c>
      <c r="N22" s="9" t="s">
        <v>287</v>
      </c>
      <c r="O22" s="9" t="s">
        <v>287</v>
      </c>
      <c r="P22" s="22">
        <v>236.86</v>
      </c>
      <c r="S22" s="18"/>
    </row>
    <row r="23" spans="2:22" s="17" customFormat="1" ht="31.5" x14ac:dyDescent="0.25">
      <c r="B23" s="23">
        <v>4</v>
      </c>
      <c r="C23" s="7" t="s">
        <v>215</v>
      </c>
      <c r="D23" s="10">
        <v>5260424307</v>
      </c>
      <c r="E23" s="7" t="s">
        <v>216</v>
      </c>
      <c r="F23" s="11" t="s">
        <v>287</v>
      </c>
      <c r="G23" s="11" t="s">
        <v>287</v>
      </c>
      <c r="H23" s="11" t="s">
        <v>287</v>
      </c>
      <c r="I23" s="13" t="s">
        <v>28</v>
      </c>
      <c r="J23" s="14">
        <v>45169</v>
      </c>
      <c r="K23" s="9" t="s">
        <v>287</v>
      </c>
      <c r="L23" s="9" t="s">
        <v>287</v>
      </c>
      <c r="M23" s="11" t="s">
        <v>287</v>
      </c>
      <c r="N23" s="9" t="s">
        <v>287</v>
      </c>
      <c r="O23" s="9" t="s">
        <v>287</v>
      </c>
      <c r="P23" s="22">
        <v>435.82</v>
      </c>
      <c r="S23" s="18"/>
    </row>
    <row r="24" spans="2:22" s="17" customFormat="1" ht="31.5" x14ac:dyDescent="0.25">
      <c r="B24" s="23">
        <v>5</v>
      </c>
      <c r="C24" s="7" t="s">
        <v>215</v>
      </c>
      <c r="D24" s="10">
        <v>5260424307</v>
      </c>
      <c r="E24" s="7" t="s">
        <v>217</v>
      </c>
      <c r="F24" s="11" t="s">
        <v>287</v>
      </c>
      <c r="G24" s="11" t="s">
        <v>287</v>
      </c>
      <c r="H24" s="11" t="s">
        <v>287</v>
      </c>
      <c r="I24" s="13" t="s">
        <v>28</v>
      </c>
      <c r="J24" s="14">
        <v>45230</v>
      </c>
      <c r="K24" s="9" t="s">
        <v>287</v>
      </c>
      <c r="L24" s="9" t="s">
        <v>287</v>
      </c>
      <c r="M24" s="11" t="s">
        <v>287</v>
      </c>
      <c r="N24" s="9" t="s">
        <v>287</v>
      </c>
      <c r="O24" s="9" t="s">
        <v>287</v>
      </c>
      <c r="P24" s="22">
        <v>199.63</v>
      </c>
      <c r="S24" s="18"/>
    </row>
    <row r="25" spans="2:22" s="17" customFormat="1" ht="31.5" x14ac:dyDescent="0.25">
      <c r="B25" s="23">
        <v>6</v>
      </c>
      <c r="C25" s="7" t="s">
        <v>215</v>
      </c>
      <c r="D25" s="10">
        <v>5260424307</v>
      </c>
      <c r="E25" s="7" t="s">
        <v>218</v>
      </c>
      <c r="F25" s="11" t="s">
        <v>287</v>
      </c>
      <c r="G25" s="11" t="s">
        <v>287</v>
      </c>
      <c r="H25" s="11" t="s">
        <v>287</v>
      </c>
      <c r="I25" s="13" t="s">
        <v>22</v>
      </c>
      <c r="J25" s="14">
        <v>45077</v>
      </c>
      <c r="K25" s="9" t="s">
        <v>287</v>
      </c>
      <c r="L25" s="9" t="s">
        <v>287</v>
      </c>
      <c r="M25" s="11" t="s">
        <v>287</v>
      </c>
      <c r="N25" s="9" t="s">
        <v>287</v>
      </c>
      <c r="O25" s="9" t="s">
        <v>287</v>
      </c>
      <c r="P25" s="22">
        <v>1468.82</v>
      </c>
      <c r="S25" s="18"/>
    </row>
    <row r="26" spans="2:22" s="17" customFormat="1" ht="31.5" x14ac:dyDescent="0.25">
      <c r="B26" s="23">
        <v>7</v>
      </c>
      <c r="C26" s="7" t="s">
        <v>215</v>
      </c>
      <c r="D26" s="10">
        <v>5260424307</v>
      </c>
      <c r="E26" s="7" t="s">
        <v>218</v>
      </c>
      <c r="F26" s="11" t="s">
        <v>287</v>
      </c>
      <c r="G26" s="11" t="s">
        <v>287</v>
      </c>
      <c r="H26" s="11" t="s">
        <v>287</v>
      </c>
      <c r="I26" s="13" t="s">
        <v>22</v>
      </c>
      <c r="J26" s="14">
        <v>45107</v>
      </c>
      <c r="K26" s="9" t="s">
        <v>287</v>
      </c>
      <c r="L26" s="9" t="s">
        <v>287</v>
      </c>
      <c r="M26" s="11" t="s">
        <v>287</v>
      </c>
      <c r="N26" s="9" t="s">
        <v>287</v>
      </c>
      <c r="O26" s="9" t="s">
        <v>287</v>
      </c>
      <c r="P26" s="22">
        <v>4068.43</v>
      </c>
      <c r="S26" s="18"/>
    </row>
    <row r="27" spans="2:22" s="17" customFormat="1" ht="31.5" x14ac:dyDescent="0.25">
      <c r="B27" s="23">
        <v>8</v>
      </c>
      <c r="C27" s="7" t="s">
        <v>215</v>
      </c>
      <c r="D27" s="10">
        <v>5260424307</v>
      </c>
      <c r="E27" s="7" t="s">
        <v>218</v>
      </c>
      <c r="F27" s="11" t="s">
        <v>287</v>
      </c>
      <c r="G27" s="11" t="s">
        <v>287</v>
      </c>
      <c r="H27" s="11" t="s">
        <v>287</v>
      </c>
      <c r="I27" s="13" t="s">
        <v>22</v>
      </c>
      <c r="J27" s="14">
        <v>45138</v>
      </c>
      <c r="K27" s="9" t="s">
        <v>287</v>
      </c>
      <c r="L27" s="9" t="s">
        <v>287</v>
      </c>
      <c r="M27" s="11" t="s">
        <v>287</v>
      </c>
      <c r="N27" s="9" t="s">
        <v>287</v>
      </c>
      <c r="O27" s="9" t="s">
        <v>287</v>
      </c>
      <c r="P27" s="22">
        <v>12189.72</v>
      </c>
      <c r="S27" s="18"/>
    </row>
    <row r="28" spans="2:22" s="17" customFormat="1" ht="31.5" x14ac:dyDescent="0.25">
      <c r="B28" s="23">
        <v>9</v>
      </c>
      <c r="C28" s="7" t="s">
        <v>215</v>
      </c>
      <c r="D28" s="10">
        <v>5260424307</v>
      </c>
      <c r="E28" s="7" t="s">
        <v>218</v>
      </c>
      <c r="F28" s="11" t="s">
        <v>287</v>
      </c>
      <c r="G28" s="11" t="s">
        <v>287</v>
      </c>
      <c r="H28" s="11" t="s">
        <v>287</v>
      </c>
      <c r="I28" s="13" t="s">
        <v>22</v>
      </c>
      <c r="J28" s="14">
        <v>45169</v>
      </c>
      <c r="K28" s="9" t="s">
        <v>287</v>
      </c>
      <c r="L28" s="9" t="s">
        <v>287</v>
      </c>
      <c r="M28" s="11" t="s">
        <v>287</v>
      </c>
      <c r="N28" s="9" t="s">
        <v>287</v>
      </c>
      <c r="O28" s="9" t="s">
        <v>287</v>
      </c>
      <c r="P28" s="22">
        <v>12343.18</v>
      </c>
      <c r="S28" s="18"/>
    </row>
    <row r="29" spans="2:22" s="17" customFormat="1" ht="31.5" x14ac:dyDescent="0.25">
      <c r="B29" s="23">
        <v>10</v>
      </c>
      <c r="C29" s="7" t="s">
        <v>215</v>
      </c>
      <c r="D29" s="10">
        <v>5260424307</v>
      </c>
      <c r="E29" s="7" t="s">
        <v>219</v>
      </c>
      <c r="F29" s="11" t="s">
        <v>287</v>
      </c>
      <c r="G29" s="11" t="s">
        <v>287</v>
      </c>
      <c r="H29" s="11" t="s">
        <v>287</v>
      </c>
      <c r="I29" s="13" t="s">
        <v>22</v>
      </c>
      <c r="J29" s="14">
        <v>45077</v>
      </c>
      <c r="K29" s="9" t="s">
        <v>287</v>
      </c>
      <c r="L29" s="9" t="s">
        <v>287</v>
      </c>
      <c r="M29" s="11" t="s">
        <v>287</v>
      </c>
      <c r="N29" s="9" t="s">
        <v>287</v>
      </c>
      <c r="O29" s="9" t="s">
        <v>287</v>
      </c>
      <c r="P29" s="22">
        <v>831.43</v>
      </c>
      <c r="S29" s="18"/>
    </row>
    <row r="30" spans="2:22" s="17" customFormat="1" ht="31.5" x14ac:dyDescent="0.25">
      <c r="B30" s="23">
        <v>11</v>
      </c>
      <c r="C30" s="7" t="s">
        <v>215</v>
      </c>
      <c r="D30" s="10">
        <v>5260424307</v>
      </c>
      <c r="E30" s="7" t="s">
        <v>219</v>
      </c>
      <c r="F30" s="11" t="s">
        <v>287</v>
      </c>
      <c r="G30" s="11" t="s">
        <v>287</v>
      </c>
      <c r="H30" s="11" t="s">
        <v>287</v>
      </c>
      <c r="I30" s="13" t="s">
        <v>22</v>
      </c>
      <c r="J30" s="14">
        <v>45107</v>
      </c>
      <c r="K30" s="9" t="s">
        <v>287</v>
      </c>
      <c r="L30" s="9" t="s">
        <v>287</v>
      </c>
      <c r="M30" s="11" t="s">
        <v>287</v>
      </c>
      <c r="N30" s="9" t="s">
        <v>287</v>
      </c>
      <c r="O30" s="9" t="s">
        <v>287</v>
      </c>
      <c r="P30" s="22">
        <v>5442.77</v>
      </c>
      <c r="S30" s="18"/>
    </row>
    <row r="31" spans="2:22" s="17" customFormat="1" ht="31.5" x14ac:dyDescent="0.25">
      <c r="B31" s="23">
        <v>12</v>
      </c>
      <c r="C31" s="7" t="s">
        <v>215</v>
      </c>
      <c r="D31" s="10">
        <v>5260424307</v>
      </c>
      <c r="E31" s="7" t="s">
        <v>219</v>
      </c>
      <c r="F31" s="11" t="s">
        <v>287</v>
      </c>
      <c r="G31" s="11" t="s">
        <v>287</v>
      </c>
      <c r="H31" s="11" t="s">
        <v>287</v>
      </c>
      <c r="I31" s="13" t="s">
        <v>22</v>
      </c>
      <c r="J31" s="14">
        <v>45138</v>
      </c>
      <c r="K31" s="9" t="s">
        <v>287</v>
      </c>
      <c r="L31" s="9" t="s">
        <v>287</v>
      </c>
      <c r="M31" s="11" t="s">
        <v>287</v>
      </c>
      <c r="N31" s="9" t="s">
        <v>287</v>
      </c>
      <c r="O31" s="9" t="s">
        <v>287</v>
      </c>
      <c r="P31" s="22">
        <v>28315.74</v>
      </c>
      <c r="S31" s="18"/>
    </row>
    <row r="32" spans="2:22" s="17" customFormat="1" ht="31.5" x14ac:dyDescent="0.25">
      <c r="B32" s="23">
        <v>13</v>
      </c>
      <c r="C32" s="7" t="s">
        <v>215</v>
      </c>
      <c r="D32" s="10">
        <v>5260424307</v>
      </c>
      <c r="E32" s="7" t="s">
        <v>219</v>
      </c>
      <c r="F32" s="11" t="s">
        <v>287</v>
      </c>
      <c r="G32" s="11" t="s">
        <v>287</v>
      </c>
      <c r="H32" s="11" t="s">
        <v>287</v>
      </c>
      <c r="I32" s="13" t="s">
        <v>22</v>
      </c>
      <c r="J32" s="14">
        <v>45169</v>
      </c>
      <c r="K32" s="9" t="s">
        <v>287</v>
      </c>
      <c r="L32" s="9" t="s">
        <v>287</v>
      </c>
      <c r="M32" s="11" t="s">
        <v>287</v>
      </c>
      <c r="N32" s="9" t="s">
        <v>287</v>
      </c>
      <c r="O32" s="9" t="s">
        <v>287</v>
      </c>
      <c r="P32" s="22">
        <v>27514.65</v>
      </c>
      <c r="S32" s="18"/>
    </row>
    <row r="33" spans="2:19" s="17" customFormat="1" ht="15.75" x14ac:dyDescent="0.25">
      <c r="B33" s="24"/>
      <c r="C33" s="25"/>
      <c r="D33" s="26"/>
      <c r="E33" s="25"/>
      <c r="F33" s="27"/>
      <c r="G33" s="27"/>
      <c r="H33" s="27"/>
      <c r="I33" s="28"/>
      <c r="J33" s="29"/>
      <c r="K33" s="30"/>
      <c r="L33" s="30"/>
      <c r="M33" s="27"/>
      <c r="N33" s="42" t="s">
        <v>374</v>
      </c>
      <c r="O33" s="43"/>
      <c r="P33" s="22">
        <f>SUM(P20:P32)</f>
        <v>94912.28</v>
      </c>
      <c r="S33" s="18"/>
    </row>
    <row r="35" spans="2:19" x14ac:dyDescent="0.35">
      <c r="P35" s="15"/>
    </row>
  </sheetData>
  <autoFilter ref="B19:X32"/>
  <mergeCells count="21">
    <mergeCell ref="N33:O33"/>
    <mergeCell ref="B15:P16"/>
    <mergeCell ref="B18:B19"/>
    <mergeCell ref="C18:C19"/>
    <mergeCell ref="D18:D19"/>
    <mergeCell ref="E18:F18"/>
    <mergeCell ref="G18:H18"/>
    <mergeCell ref="I18:I19"/>
    <mergeCell ref="J18:J19"/>
    <mergeCell ref="K18:O18"/>
    <mergeCell ref="P18:P19"/>
    <mergeCell ref="B11:D11"/>
    <mergeCell ref="M9:P13"/>
    <mergeCell ref="Q18:Q19"/>
    <mergeCell ref="R18:R19"/>
    <mergeCell ref="S18:S19"/>
    <mergeCell ref="K3:Q3"/>
    <mergeCell ref="K4:Q4"/>
    <mergeCell ref="K5:P5"/>
    <mergeCell ref="B6:P6"/>
    <mergeCell ref="B10:D10"/>
  </mergeCells>
  <pageMargins left="0.25" right="0.25" top="0.75" bottom="0.75" header="0.3" footer="0.3"/>
  <pageSetup paperSize="9"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23</vt:i4>
      </vt:variant>
    </vt:vector>
  </HeadingPairs>
  <TitlesOfParts>
    <vt:vector size="46" baseType="lpstr">
      <vt:lpstr>Лот № 1</vt:lpstr>
      <vt:lpstr>Лот № 2</vt:lpstr>
      <vt:lpstr>Лот № 3</vt:lpstr>
      <vt:lpstr>Лот № 4</vt:lpstr>
      <vt:lpstr>Лот № 5</vt:lpstr>
      <vt:lpstr>Лот № 6</vt:lpstr>
      <vt:lpstr>Лот № 7</vt:lpstr>
      <vt:lpstr>Лот № 8</vt:lpstr>
      <vt:lpstr>Лот № 9</vt:lpstr>
      <vt:lpstr>Лот № 10</vt:lpstr>
      <vt:lpstr>Лот № 11</vt:lpstr>
      <vt:lpstr>Лот № 12</vt:lpstr>
      <vt:lpstr>Лот № 13</vt:lpstr>
      <vt:lpstr>Лот № 14</vt:lpstr>
      <vt:lpstr>Лот № 15</vt:lpstr>
      <vt:lpstr>Лот № 16</vt:lpstr>
      <vt:lpstr>Лот № 17</vt:lpstr>
      <vt:lpstr>Лот № 18</vt:lpstr>
      <vt:lpstr>Лот № 19</vt:lpstr>
      <vt:lpstr>Лот № 20</vt:lpstr>
      <vt:lpstr>Лот № 21</vt:lpstr>
      <vt:lpstr>Лот № 22</vt:lpstr>
      <vt:lpstr>Лот № 23</vt:lpstr>
      <vt:lpstr>'Лот № 1'!Область_печати</vt:lpstr>
      <vt:lpstr>'Лот № 10'!Область_печати</vt:lpstr>
      <vt:lpstr>'Лот № 11'!Область_печати</vt:lpstr>
      <vt:lpstr>'Лот № 12'!Область_печати</vt:lpstr>
      <vt:lpstr>'Лот № 13'!Область_печати</vt:lpstr>
      <vt:lpstr>'Лот № 14'!Область_печати</vt:lpstr>
      <vt:lpstr>'Лот № 15'!Область_печати</vt:lpstr>
      <vt:lpstr>'Лот № 16'!Область_печати</vt:lpstr>
      <vt:lpstr>'Лот № 17'!Область_печати</vt:lpstr>
      <vt:lpstr>'Лот № 18'!Область_печати</vt:lpstr>
      <vt:lpstr>'Лот № 19'!Область_печати</vt:lpstr>
      <vt:lpstr>'Лот № 2'!Область_печати</vt:lpstr>
      <vt:lpstr>'Лот № 20'!Область_печати</vt:lpstr>
      <vt:lpstr>'Лот № 21'!Область_печати</vt:lpstr>
      <vt:lpstr>'Лот № 22'!Область_печати</vt:lpstr>
      <vt:lpstr>'Лот № 23'!Область_печати</vt:lpstr>
      <vt:lpstr>'Лот № 3'!Область_печати</vt:lpstr>
      <vt:lpstr>'Лот № 4'!Область_печати</vt:lpstr>
      <vt:lpstr>'Лот № 5'!Область_печати</vt:lpstr>
      <vt:lpstr>'Лот № 6'!Область_печати</vt:lpstr>
      <vt:lpstr>'Лот № 7'!Область_печати</vt:lpstr>
      <vt:lpstr>'Лот № 8'!Область_печати</vt:lpstr>
      <vt:lpstr>'Лот №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2024-03-19T08:17:17Z</dcterms:modified>
</cp:coreProperties>
</file>