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hidePivotFieldList="1" defaultThemeVersion="124226"/>
  <bookViews>
    <workbookView xWindow="615" yWindow="270" windowWidth="24240" windowHeight="7890"/>
  </bookViews>
  <sheets>
    <sheet name="Лот 1" sheetId="13" r:id="rId1"/>
    <sheet name="Лот 2" sheetId="12" r:id="rId2"/>
    <sheet name="Лот 3" sheetId="11" r:id="rId3"/>
    <sheet name="Лот 4" sheetId="10" r:id="rId4"/>
    <sheet name="Лот 5" sheetId="9" r:id="rId5"/>
    <sheet name="Лот 6" sheetId="8" r:id="rId6"/>
    <sheet name="Лот 7" sheetId="15" r:id="rId7"/>
    <sheet name="Лот 8" sheetId="16" r:id="rId8"/>
    <sheet name="Лот 9" sheetId="17" r:id="rId9"/>
    <sheet name="Лот 10" sheetId="18" r:id="rId10"/>
    <sheet name="Лот 11" sheetId="19" r:id="rId11"/>
    <sheet name="Лот 12" sheetId="20" r:id="rId12"/>
    <sheet name="Лот 13" sheetId="21" r:id="rId13"/>
    <sheet name="Лот 14" sheetId="22" r:id="rId14"/>
    <sheet name="Лот 15" sheetId="23" r:id="rId15"/>
    <sheet name="Лот 16" sheetId="24" r:id="rId16"/>
    <sheet name="Лот 17" sheetId="25" r:id="rId17"/>
    <sheet name="Лот 18" sheetId="26" r:id="rId18"/>
    <sheet name="Лот 19" sheetId="27" r:id="rId19"/>
    <sheet name="Лот 20" sheetId="28" r:id="rId20"/>
    <sheet name="Лот 21" sheetId="29" r:id="rId21"/>
    <sheet name="Лот 22" sheetId="30" r:id="rId22"/>
    <sheet name="Лот 23" sheetId="31" r:id="rId23"/>
    <sheet name="Лот 24" sheetId="32" r:id="rId24"/>
    <sheet name="Лот 25" sheetId="14" r:id="rId25"/>
  </sheets>
  <definedNames>
    <definedName name="_xlnm._FilterDatabase" localSheetId="0" hidden="1">'Лот 1'!$A$9:$L$11</definedName>
    <definedName name="_xlnm._FilterDatabase" localSheetId="9" hidden="1">'Лот 10'!$A$9:$L$18</definedName>
    <definedName name="_xlnm._FilterDatabase" localSheetId="10" hidden="1">'Лот 11'!$A$9:$L$22</definedName>
    <definedName name="_xlnm._FilterDatabase" localSheetId="11" hidden="1">'Лот 12'!$A$9:$L$14</definedName>
    <definedName name="_xlnm._FilterDatabase" localSheetId="12" hidden="1">'Лот 13'!$A$9:$L$14</definedName>
    <definedName name="_xlnm._FilterDatabase" localSheetId="13" hidden="1">'Лот 14'!$A$9:$L$14</definedName>
    <definedName name="_xlnm._FilterDatabase" localSheetId="14" hidden="1">'Лот 15'!$A$9:$L$14</definedName>
    <definedName name="_xlnm._FilterDatabase" localSheetId="15" hidden="1">'Лот 16'!$A$9:$L$22</definedName>
    <definedName name="_xlnm._FilterDatabase" localSheetId="16" hidden="1">'Лот 17'!$A$9:$L$13</definedName>
    <definedName name="_xlnm._FilterDatabase" localSheetId="17" hidden="1">'Лот 18'!$A$9:$L$17</definedName>
    <definedName name="_xlnm._FilterDatabase" localSheetId="18" hidden="1">'Лот 19'!$A$9:$L$14</definedName>
    <definedName name="_xlnm._FilterDatabase" localSheetId="1" hidden="1">'Лот 2'!$A$9:$L$18</definedName>
    <definedName name="_xlnm._FilterDatabase" localSheetId="19" hidden="1">'Лот 20'!$A$9:$L$17</definedName>
    <definedName name="_xlnm._FilterDatabase" localSheetId="20" hidden="1">'Лот 21'!$A$9:$L$13</definedName>
    <definedName name="_xlnm._FilterDatabase" localSheetId="21" hidden="1">'Лот 22'!$A$9:$L$13</definedName>
    <definedName name="_xlnm._FilterDatabase" localSheetId="22" hidden="1">'Лот 23'!$A$9:$L$12</definedName>
    <definedName name="_xlnm._FilterDatabase" localSheetId="23" hidden="1">'Лот 24'!$A$9:$L$14</definedName>
    <definedName name="_xlnm._FilterDatabase" localSheetId="24" hidden="1">'Лот 25'!$A$9:$L$14</definedName>
    <definedName name="_xlnm._FilterDatabase" localSheetId="2" hidden="1">'Лот 3'!$A$9:$L$14</definedName>
    <definedName name="_xlnm._FilterDatabase" localSheetId="3" hidden="1">'Лот 4'!$A$9:$L$14</definedName>
    <definedName name="_xlnm._FilterDatabase" localSheetId="4" hidden="1">'Лот 5'!$A$9:$L$22</definedName>
    <definedName name="_xlnm._FilterDatabase" localSheetId="5" hidden="1">'Лот 6'!$A$9:$L$18</definedName>
    <definedName name="_xlnm._FilterDatabase" localSheetId="6" hidden="1">'Лот 7'!$A$9:$L$15</definedName>
    <definedName name="_xlnm._FilterDatabase" localSheetId="7" hidden="1">'Лот 8'!$A$9:$L$21</definedName>
    <definedName name="_xlnm._FilterDatabase" localSheetId="8" hidden="1">'Лот 9'!$A$9:$L$14</definedName>
    <definedName name="_xlnm.Print_Area" localSheetId="0">'Лот 1'!$A$1:$L$11</definedName>
    <definedName name="_xlnm.Print_Area" localSheetId="9">'Лот 10'!$A$1:$L$18</definedName>
    <definedName name="_xlnm.Print_Area" localSheetId="10">'Лот 11'!$A$1:$L$22</definedName>
    <definedName name="_xlnm.Print_Area" localSheetId="11">'Лот 12'!$A$1:$L$14</definedName>
    <definedName name="_xlnm.Print_Area" localSheetId="12">'Лот 13'!$A$1:$L$14</definedName>
    <definedName name="_xlnm.Print_Area" localSheetId="13">'Лот 14'!$A$1:$L$14</definedName>
    <definedName name="_xlnm.Print_Area" localSheetId="14">'Лот 15'!$A$1:$L$14</definedName>
    <definedName name="_xlnm.Print_Area" localSheetId="15">'Лот 16'!$A$1:$L$22</definedName>
    <definedName name="_xlnm.Print_Area" localSheetId="16">'Лот 17'!$A$1:$L$13</definedName>
    <definedName name="_xlnm.Print_Area" localSheetId="17">'Лот 18'!$A$1:$L$17</definedName>
    <definedName name="_xlnm.Print_Area" localSheetId="18">'Лот 19'!$A$1:$L$14</definedName>
    <definedName name="_xlnm.Print_Area" localSheetId="1">'Лот 2'!$A$1:$L$18</definedName>
    <definedName name="_xlnm.Print_Area" localSheetId="19">'Лот 20'!$A$1:$L$17</definedName>
    <definedName name="_xlnm.Print_Area" localSheetId="20">'Лот 21'!$A$1:$L$13</definedName>
    <definedName name="_xlnm.Print_Area" localSheetId="21">'Лот 22'!$A$1:$L$13</definedName>
    <definedName name="_xlnm.Print_Area" localSheetId="22">'Лот 23'!$A$1:$L$12</definedName>
    <definedName name="_xlnm.Print_Area" localSheetId="23">'Лот 24'!$A$1:$L$14</definedName>
    <definedName name="_xlnm.Print_Area" localSheetId="24">'Лот 25'!$A$1:$L$14</definedName>
    <definedName name="_xlnm.Print_Area" localSheetId="2">'Лот 3'!$A$1:$L$14</definedName>
    <definedName name="_xlnm.Print_Area" localSheetId="3">'Лот 4'!$A$1:$L$14</definedName>
    <definedName name="_xlnm.Print_Area" localSheetId="4">'Лот 5'!$A$1:$L$22</definedName>
    <definedName name="_xlnm.Print_Area" localSheetId="5">'Лот 6'!$A$1:$L$18</definedName>
    <definedName name="_xlnm.Print_Area" localSheetId="6">'Лот 7'!$A$1:$L$15</definedName>
    <definedName name="_xlnm.Print_Area" localSheetId="7">'Лот 8'!$A$1:$L$21</definedName>
    <definedName name="_xlnm.Print_Area" localSheetId="8">'Лот 9'!$A$1:$L$14</definedName>
  </definedNames>
  <calcPr calcId="162913"/>
</workbook>
</file>

<file path=xl/calcChain.xml><?xml version="1.0" encoding="utf-8"?>
<calcChain xmlns="http://schemas.openxmlformats.org/spreadsheetml/2006/main">
  <c r="I14" i="32" l="1"/>
  <c r="I12" i="31"/>
  <c r="I13" i="30"/>
  <c r="I13" i="29"/>
  <c r="I17" i="28"/>
  <c r="I14" i="27"/>
  <c r="I17" i="26"/>
  <c r="I13" i="25"/>
  <c r="I22" i="24"/>
  <c r="I14" i="23"/>
  <c r="I14" i="22"/>
  <c r="I14" i="21"/>
  <c r="I14" i="20"/>
  <c r="I22" i="19"/>
  <c r="I18" i="18"/>
  <c r="I14" i="17"/>
  <c r="I21" i="16"/>
  <c r="I15" i="15"/>
  <c r="I14" i="14" l="1"/>
  <c r="I18" i="12"/>
  <c r="I14" i="11"/>
  <c r="I14" i="10"/>
  <c r="I22" i="9"/>
  <c r="I18" i="8" l="1"/>
</calcChain>
</file>

<file path=xl/sharedStrings.xml><?xml version="1.0" encoding="utf-8"?>
<sst xmlns="http://schemas.openxmlformats.org/spreadsheetml/2006/main" count="875" uniqueCount="178">
  <si>
    <t>Договор</t>
  </si>
  <si>
    <t>Период поставки</t>
  </si>
  <si>
    <t>номер</t>
  </si>
  <si>
    <t>дата</t>
  </si>
  <si>
    <t>Вид товара</t>
  </si>
  <si>
    <t>Решение суда</t>
  </si>
  <si>
    <t>Сумма начисленного резерва по сомнительным долгам ВСЕГО, руб.</t>
  </si>
  <si>
    <t>Планируемая сумма начисления резерва по сомнительным долгам в декабре 2018 ВСЕГО, руб.</t>
  </si>
  <si>
    <t>ВСЕГО                                                                  Сумма начисленного резерва по сомнительным долгам на 31.12.18               руб.</t>
  </si>
  <si>
    <t>Итого:</t>
  </si>
  <si>
    <t xml:space="preserve">Должник </t>
  </si>
  <si>
    <t>ИНН</t>
  </si>
  <si>
    <t>№ п.п.</t>
  </si>
  <si>
    <t>Сумма  просроченного долга, руб.</t>
  </si>
  <si>
    <t>ООО "Парикмахерская" "Прелесть"</t>
  </si>
  <si>
    <t>Тепловая энергия</t>
  </si>
  <si>
    <t>ООО "Казачка"</t>
  </si>
  <si>
    <t>№ 656</t>
  </si>
  <si>
    <t>ООО "Молочные продукты Поволжья"</t>
  </si>
  <si>
    <t>Ленинская районная общественная организация Всероссийского общества инвалидов</t>
  </si>
  <si>
    <t>Астраханское региональное отделение всероссийской творческой организации "Союз художников России"</t>
  </si>
  <si>
    <t>№ 982</t>
  </si>
  <si>
    <t>№ 1699</t>
  </si>
  <si>
    <t>№ 1072</t>
  </si>
  <si>
    <t>ООО "Парус"</t>
  </si>
  <si>
    <t>№ 1514</t>
  </si>
  <si>
    <t>ООО Ателье "Зима"</t>
  </si>
  <si>
    <t>№ 697</t>
  </si>
  <si>
    <t>ООО ПКФ Энергостросервис "СПЕКТР"</t>
  </si>
  <si>
    <t xml:space="preserve">Жилищно-строительный кооператив "Витим"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</si>
  <si>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ООО "ДОБРОТА"</t>
  </si>
  <si>
    <t>ООО "ЛАДЬЯ"</t>
  </si>
  <si>
    <t>ТСЖ "Возрождение"</t>
  </si>
  <si>
    <t>ТСЖ "Покровское"</t>
  </si>
  <si>
    <t>ТСН "Ботвина, 8"</t>
  </si>
  <si>
    <t>3017031813</t>
  </si>
  <si>
    <t>3015047208</t>
  </si>
  <si>
    <t>3019007365</t>
  </si>
  <si>
    <t>3015104590</t>
  </si>
  <si>
    <t>3016021019</t>
  </si>
  <si>
    <t>3025014177</t>
  </si>
  <si>
    <t>3015059980</t>
  </si>
  <si>
    <t>3015104713</t>
  </si>
  <si>
    <t>3017059086</t>
  </si>
  <si>
    <t>№ 1409</t>
  </si>
  <si>
    <t>№ 910</t>
  </si>
  <si>
    <t>№ 1441</t>
  </si>
  <si>
    <t>№ 500154</t>
  </si>
  <si>
    <t>№ 4150</t>
  </si>
  <si>
    <t xml:space="preserve"> 30.07.2009</t>
  </si>
  <si>
    <t xml:space="preserve">ИП Никешина Элла Ювенальевна </t>
  </si>
  <si>
    <t xml:space="preserve">ТСЖ "Уют"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</si>
  <si>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ТСЖ "Чилим"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</si>
  <si>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№ 4063</t>
  </si>
  <si>
    <t xml:space="preserve">ООО "АртИнстрой"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</si>
  <si>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ТСЖ "Наша Семья"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</si>
  <si>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№ 4043</t>
  </si>
  <si>
    <t>№ 4115</t>
  </si>
  <si>
    <t>№ 4087</t>
  </si>
  <si>
    <t>ООО "Берег"</t>
  </si>
  <si>
    <t>№ 500111</t>
  </si>
  <si>
    <t xml:space="preserve">ТСЖ "Золотой ключ"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</si>
  <si>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№ 2958</t>
  </si>
  <si>
    <t>№ 1211</t>
  </si>
  <si>
    <t>№ 4017</t>
  </si>
  <si>
    <t xml:space="preserve">ООО УК "Радужная"                                                                                                                                                                                                                                    </t>
  </si>
  <si>
    <t>ООО "ТОРГОВАЯ ФИРМА "МИНУТКА"</t>
  </si>
  <si>
    <t xml:space="preserve">ТСЖ "Лотос"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</si>
  <si>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№ 4064</t>
  </si>
  <si>
    <t>1 846,00</t>
  </si>
  <si>
    <t>ОДН</t>
  </si>
  <si>
    <t>ИП Чемагин И.С.</t>
  </si>
  <si>
    <t>№ 4058</t>
  </si>
  <si>
    <t>№ 50081</t>
  </si>
  <si>
    <t>№ 4041</t>
  </si>
  <si>
    <t>№ 2098</t>
  </si>
  <si>
    <t>№ 1853</t>
  </si>
  <si>
    <t>Пеня</t>
  </si>
  <si>
    <t>Госпошлина</t>
  </si>
  <si>
    <t>декабрь 2019 года</t>
  </si>
  <si>
    <t>февраль-апрель 2019 года</t>
  </si>
  <si>
    <t>январь 2020 года</t>
  </si>
  <si>
    <t>август-декабрь 2018 года</t>
  </si>
  <si>
    <t>январь-февраль 2020 года</t>
  </si>
  <si>
    <t>февраль 2020 года</t>
  </si>
  <si>
    <t>март 2017 года - апрель 2018 года</t>
  </si>
  <si>
    <t>ноябрь 2019 года</t>
  </si>
  <si>
    <t>март 2020 года</t>
  </si>
  <si>
    <t>апрель 2020 года</t>
  </si>
  <si>
    <t>октябрь 2018 года -апрель 2019 года</t>
  </si>
  <si>
    <t>декабрь 2016 года -  апрель 2017 года; октябрь 2017 года;   декабрь 2017 года -апрель 2018 года</t>
  </si>
  <si>
    <t>декабрь 2012 года</t>
  </si>
  <si>
    <t>август 2019 года, ноябрь 2019 года</t>
  </si>
  <si>
    <t>ноябрь 2018 года</t>
  </si>
  <si>
    <t>декабрь 2019 года -январь 2020 года</t>
  </si>
  <si>
    <t>январь, март, апрель, июнь, сентябрь, ноябрь, декабрь 2017 года, январь-декабрь 2018 года, январь-июнь 2019 года</t>
  </si>
  <si>
    <t>январь 2017 года -июль 2019 года</t>
  </si>
  <si>
    <t>август - сентябрь 2019 года</t>
  </si>
  <si>
    <t>июль - декабрь 2019 года</t>
  </si>
  <si>
    <t>январь - февраль 2020 года</t>
  </si>
  <si>
    <t>февраль - апрель 2019 года</t>
  </si>
  <si>
    <t>октябрь 2017 года - март 2018 года</t>
  </si>
  <si>
    <t>апрель 2018 года, октябрь 2018 года -апрель 2019 года</t>
  </si>
  <si>
    <t>декбрь 2019 года</t>
  </si>
  <si>
    <t>сентябрь - октябрь 2019 года</t>
  </si>
  <si>
    <t>октябрь - ноябрь 2019 года</t>
  </si>
  <si>
    <t>сентябрь - ноябрь 2019 года</t>
  </si>
  <si>
    <t>дело № А06-4850/2020, решение от 02.06.2020</t>
  </si>
  <si>
    <t>дело № А06-15207/2019, решение от 25.12.2019</t>
  </si>
  <si>
    <t>дело № А06-3010/2020, решение от 09.04.2020</t>
  </si>
  <si>
    <t>дело № А06-3326/2020, решение от 21.04.2020</t>
  </si>
  <si>
    <t>дело № А06-2463/2019, решение от 30.09.2019</t>
  </si>
  <si>
    <t>дело № А06-5321/2020, решение от 11.06.2020</t>
  </si>
  <si>
    <t>дело № А06-5329/2020, решение от 15.06.2020</t>
  </si>
  <si>
    <t>дело № А06-2017/2020, решение от 05.03.2020</t>
  </si>
  <si>
    <t>дело № А06-5033/2018, решение от 20.07.2018</t>
  </si>
  <si>
    <t>дело № А06-1355/2020, решение от 19.02.2020</t>
  </si>
  <si>
    <t>дело № А06-3330/2020, решение от 21.04.2020</t>
  </si>
  <si>
    <t>дело № А06-5456/2020, решение от 17.06.2020</t>
  </si>
  <si>
    <t>дело № А06-7046/2020, решение от 05.08.2020</t>
  </si>
  <si>
    <t>дело № А06-7047/2020, решение от 05.08.2020</t>
  </si>
  <si>
    <t>дело № А06-14432/2019, решение от 09.12.2019</t>
  </si>
  <si>
    <t>дело № А06-1354/2020, решение от 21.02.2020</t>
  </si>
  <si>
    <t>дело № А06-2005/2020, решение от 11.03.2020</t>
  </si>
  <si>
    <t>дело № А06-4470/2020, решение от 22.05.2020</t>
  </si>
  <si>
    <t>дело № А06-11569/2019, решение от 12.12.2019</t>
  </si>
  <si>
    <r>
      <t xml:space="preserve">дело № </t>
    </r>
    <r>
      <rPr>
        <sz val="12"/>
        <color theme="1"/>
        <rFont val="Times New Roman"/>
        <family val="1"/>
        <charset val="204"/>
      </rPr>
      <t>А06-3775/2018, решение</t>
    </r>
    <r>
      <rPr>
        <sz val="12"/>
        <rFont val="Times New Roman"/>
        <family val="1"/>
        <charset val="204"/>
      </rPr>
      <t xml:space="preserve"> от 30.08.2018 </t>
    </r>
  </si>
  <si>
    <t>дело № А06-3388/2020, решение от 17.04.2020</t>
  </si>
  <si>
    <t>дело № А06-13902/2019, решение от 29.10.2020</t>
  </si>
  <si>
    <t>дело № А06-7641/2019, решение от 29.10.2020</t>
  </si>
  <si>
    <t>дело № А06-3745/2020, решение от 30.04.2020</t>
  </si>
  <si>
    <t>дело № А06-3418/2020, решение от 23.04.2020</t>
  </si>
  <si>
    <t>дело № А06-2079/2020, решение от 13.03.2020</t>
  </si>
  <si>
    <t>дело № А06-12676/2019, решение от 30.10.2019</t>
  </si>
  <si>
    <t>дело № А06-3547/2020, решение от 27.04.2020</t>
  </si>
  <si>
    <t>дело № А06-5542/2020, решение от 19.06.2020</t>
  </si>
  <si>
    <t>дело № А06-13899/2019, решение от 29.11.2019</t>
  </si>
  <si>
    <t>дело № А06-4447/2020, решение от 22.05.2020</t>
  </si>
  <si>
    <t>дело № А06-12662/2019, решение от 24.04.2020</t>
  </si>
  <si>
    <t>дело № А06-5397/2020, решение от 15.06.2020</t>
  </si>
  <si>
    <t>дело № А06-3093/2020, решение от 20.04.2020</t>
  </si>
  <si>
    <t>дело № А06-5552/2020, решение от 23.06.2020</t>
  </si>
  <si>
    <t>дело № А06-4441/2020, решение от 22.05.2020</t>
  </si>
  <si>
    <t>дело № А06-3104/2020, решение от 16.04.2020</t>
  </si>
  <si>
    <t>дело № А06-6658/2018, решение от 24.08.2018</t>
  </si>
  <si>
    <t>дело № А06-3681/2020, решение от 30.04.2020</t>
  </si>
  <si>
    <t>дело № А06-7385/2020, решение от 12.08.2020.</t>
  </si>
  <si>
    <t>дело № А06-3750/2020, решение от 28.04.2020.</t>
  </si>
  <si>
    <t>Номер дела, дата решения</t>
  </si>
  <si>
    <t>дело № А06-15209/2019, решение от 09.01.2020</t>
  </si>
  <si>
    <t>дело № А06-1689/2020, решение от 28.02.2020.</t>
  </si>
  <si>
    <t>дело № А06-2070/2020, решение от 13.03.2020.</t>
  </si>
  <si>
    <t>дело № А06-14813/2019, ршение от 23.12.2019</t>
  </si>
  <si>
    <t>Лот № 1</t>
  </si>
  <si>
    <t>Лот № 2</t>
  </si>
  <si>
    <t>Лот № 3</t>
  </si>
  <si>
    <t>Лот № 4</t>
  </si>
  <si>
    <t>Лот № 6</t>
  </si>
  <si>
    <t>Лот № 5</t>
  </si>
  <si>
    <t>Лот № 7</t>
  </si>
  <si>
    <t>Лот № 8</t>
  </si>
  <si>
    <t>Лот № 9</t>
  </si>
  <si>
    <t>Лот № 10</t>
  </si>
  <si>
    <t>Лот № 11</t>
  </si>
  <si>
    <t>Лот № 12</t>
  </si>
  <si>
    <t>Лот № 13</t>
  </si>
  <si>
    <t>Лот № 14</t>
  </si>
  <si>
    <t>Лот № 15</t>
  </si>
  <si>
    <t>Лот № 16</t>
  </si>
  <si>
    <t>Лот № 17</t>
  </si>
  <si>
    <t>Лот № 18</t>
  </si>
  <si>
    <t>Лот № 20</t>
  </si>
  <si>
    <t>Лот № 21</t>
  </si>
  <si>
    <t>Лот № 22</t>
  </si>
  <si>
    <t>Лот № 23</t>
  </si>
  <si>
    <t>Лот № 24</t>
  </si>
  <si>
    <t>Лот № 25</t>
  </si>
  <si>
    <t xml:space="preserve">Приложение к Уведомлению о проведении сбора предложений (оферт) о заключении договоров уступки прав требования (цессии) дебиторской задолженности ООО "Астраханские тепловые сети" 
(АТС-1)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</si>
</sst>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-* #,##0.00_р_._-;\-* #,##0.00_р_._-;_-* &quot;-&quot;??_р_._-;_-@_-"/>
    <numFmt numFmtId="165" formatCode="_-* #,##0.00\ _₽_-;\-* #,##0.00\ _₽_-;_-* &quot;-&quot;??\ _₽_-;_-@_-"/>
    <numFmt numFmtId="166" formatCode="00000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8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5" fillId="0" borderId="0"/>
    <xf numFmtId="0" fontId="6" fillId="0" borderId="0"/>
    <xf numFmtId="0" fontId="10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3" fillId="0" borderId="0"/>
    <xf numFmtId="0" fontId="13" fillId="0" borderId="0"/>
  </cellStyleXfs>
  <cellXfs count="8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9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Border="1"/>
    <xf numFmtId="4" fontId="8" fillId="0" borderId="0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4" fontId="7" fillId="0" borderId="0" xfId="0" applyNumberFormat="1" applyFont="1" applyFill="1" applyBorder="1" applyAlignment="1">
      <alignment horizontal="center" vertical="center"/>
    </xf>
    <xf numFmtId="0" fontId="7" fillId="0" borderId="0" xfId="5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43" fontId="9" fillId="0" borderId="1" xfId="6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 wrapText="1"/>
    </xf>
    <xf numFmtId="43" fontId="9" fillId="0" borderId="1" xfId="6" applyFont="1" applyFill="1" applyBorder="1" applyAlignment="1">
      <alignment horizontal="center" vertical="center" wrapText="1"/>
    </xf>
    <xf numFmtId="43" fontId="9" fillId="0" borderId="1" xfId="6" applyFont="1" applyFill="1" applyBorder="1" applyAlignment="1">
      <alignment horizontal="right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/>
    </xf>
    <xf numFmtId="165" fontId="9" fillId="0" borderId="1" xfId="0" applyNumberFormat="1" applyFont="1" applyFill="1" applyBorder="1" applyAlignment="1">
      <alignment horizontal="center" vertical="center" readingOrder="1"/>
    </xf>
    <xf numFmtId="43" fontId="4" fillId="0" borderId="1" xfId="6" applyFont="1" applyFill="1" applyBorder="1" applyAlignment="1">
      <alignment horizontal="right" vertical="center"/>
    </xf>
    <xf numFmtId="166" fontId="9" fillId="0" borderId="1" xfId="0" applyNumberFormat="1" applyFont="1" applyFill="1" applyBorder="1" applyAlignment="1">
      <alignment horizontal="center" vertical="center"/>
    </xf>
    <xf numFmtId="12" fontId="9" fillId="0" borderId="1" xfId="0" applyNumberFormat="1" applyFont="1" applyFill="1" applyBorder="1" applyAlignment="1">
      <alignment vertical="center"/>
    </xf>
    <xf numFmtId="165" fontId="9" fillId="0" borderId="1" xfId="0" applyNumberFormat="1" applyFont="1" applyFill="1" applyBorder="1" applyAlignment="1">
      <alignment horizontal="right" vertical="center"/>
    </xf>
    <xf numFmtId="49" fontId="9" fillId="0" borderId="4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 wrapText="1"/>
    </xf>
    <xf numFmtId="165" fontId="9" fillId="0" borderId="1" xfId="7" applyNumberFormat="1" applyFont="1" applyFill="1" applyBorder="1" applyAlignment="1">
      <alignment horizontal="center" vertical="center"/>
    </xf>
    <xf numFmtId="0" fontId="9" fillId="0" borderId="1" xfId="8" applyNumberFormat="1" applyFont="1" applyFill="1" applyBorder="1" applyAlignment="1">
      <alignment horizontal="center" vertical="center" wrapText="1"/>
    </xf>
    <xf numFmtId="165" fontId="9" fillId="0" borderId="1" xfId="4" applyNumberFormat="1" applyFont="1" applyFill="1" applyBorder="1" applyAlignment="1">
      <alignment horizontal="center" vertical="center"/>
    </xf>
    <xf numFmtId="0" fontId="9" fillId="0" borderId="1" xfId="9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12" fontId="9" fillId="0" borderId="1" xfId="4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/>
    </xf>
    <xf numFmtId="17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8" fillId="0" borderId="0" xfId="0" applyNumberFormat="1" applyFont="1" applyFill="1" applyBorder="1" applyAlignment="1">
      <alignment horizontal="center" vertical="center" wrapText="1"/>
    </xf>
    <xf numFmtId="43" fontId="9" fillId="0" borderId="0" xfId="6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43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4" fontId="9" fillId="0" borderId="4" xfId="0" applyNumberFormat="1" applyFont="1" applyFill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4" fontId="8" fillId="0" borderId="0" xfId="0" applyNumberFormat="1" applyFont="1" applyFill="1" applyBorder="1" applyAlignment="1">
      <alignment horizontal="center" vertical="center" wrapText="1"/>
    </xf>
    <xf numFmtId="17" fontId="9" fillId="0" borderId="1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Alignment="1">
      <alignment horizont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5" fontId="2" fillId="0" borderId="9" xfId="0" applyNumberFormat="1" applyFont="1" applyBorder="1" applyAlignment="1">
      <alignment horizontal="center" vertical="center"/>
    </xf>
  </cellXfs>
  <cellStyles count="10">
    <cellStyle name="Денежный" xfId="7" builtinId="4"/>
    <cellStyle name="Обычный" xfId="0" builtinId="0"/>
    <cellStyle name="Обычный 2" xfId="1"/>
    <cellStyle name="Обычный 3" xfId="3"/>
    <cellStyle name="Обычный 4" xfId="4"/>
    <cellStyle name="Обычный_БАНКРОТЫ декабрь 2022г." xfId="8"/>
    <cellStyle name="Обычный_ПРЕДЛОЖЕНИЯ-2" xfId="9"/>
    <cellStyle name="Обычный_Прил.1_Приложение к акту 31052015" xfId="5"/>
    <cellStyle name="Финансовый" xfId="6" builtinId="3"/>
    <cellStyle name="Финансовый 2" xfId="2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"/>
  <sheetViews>
    <sheetView tabSelected="1" topLeftCell="B1" zoomScale="80" zoomScaleNormal="80" zoomScaleSheetLayoutView="85" zoomScalePageLayoutView="70" workbookViewId="0">
      <selection activeCell="G2" sqref="G2:J5"/>
    </sheetView>
  </sheetViews>
  <sheetFormatPr defaultColWidth="9.140625" defaultRowHeight="23.25" x14ac:dyDescent="0.35"/>
  <cols>
    <col min="1" max="1" width="9.140625" style="1"/>
    <col min="2" max="2" width="29" style="1" bestFit="1" customWidth="1"/>
    <col min="3" max="3" width="20.85546875" style="1" bestFit="1" customWidth="1"/>
    <col min="4" max="4" width="24.5703125" style="1" customWidth="1"/>
    <col min="5" max="5" width="24.85546875" style="1" customWidth="1"/>
    <col min="6" max="6" width="31.140625" style="1" customWidth="1"/>
    <col min="7" max="7" width="23.28515625" style="1" customWidth="1"/>
    <col min="8" max="8" width="56.7109375" style="1" bestFit="1" customWidth="1"/>
    <col min="9" max="9" width="24.7109375" style="1" customWidth="1"/>
    <col min="10" max="10" width="30.5703125" style="1" hidden="1" customWidth="1"/>
    <col min="11" max="11" width="32.140625" style="1" hidden="1" customWidth="1"/>
    <col min="12" max="12" width="40.5703125" style="2" hidden="1" customWidth="1"/>
    <col min="13" max="13" width="9.140625" style="1" customWidth="1"/>
    <col min="14" max="14" width="22.42578125" style="1" bestFit="1" customWidth="1"/>
    <col min="15" max="16384" width="9.140625" style="1"/>
  </cols>
  <sheetData>
    <row r="1" spans="1:14" x14ac:dyDescent="0.35">
      <c r="I1" s="3"/>
    </row>
    <row r="2" spans="1:14" ht="23.25" customHeight="1" x14ac:dyDescent="0.35">
      <c r="G2" s="56" t="s">
        <v>177</v>
      </c>
      <c r="H2" s="56"/>
      <c r="I2" s="56"/>
      <c r="J2" s="56"/>
    </row>
    <row r="3" spans="1:14" x14ac:dyDescent="0.35">
      <c r="G3" s="56"/>
      <c r="H3" s="56"/>
      <c r="I3" s="56"/>
      <c r="J3" s="56"/>
    </row>
    <row r="4" spans="1:14" x14ac:dyDescent="0.35">
      <c r="G4" s="56"/>
      <c r="H4" s="56"/>
      <c r="I4" s="56"/>
      <c r="J4" s="56"/>
    </row>
    <row r="5" spans="1:14" x14ac:dyDescent="0.35">
      <c r="G5" s="56"/>
      <c r="H5" s="56"/>
      <c r="I5" s="56"/>
      <c r="J5" s="56"/>
      <c r="L5" s="49"/>
    </row>
    <row r="6" spans="1:14" x14ac:dyDescent="0.35">
      <c r="H6" s="63"/>
      <c r="I6" s="63"/>
    </row>
    <row r="7" spans="1:14" x14ac:dyDescent="0.35">
      <c r="A7" s="64" t="s">
        <v>153</v>
      </c>
      <c r="B7" s="64"/>
      <c r="C7" s="64"/>
      <c r="D7" s="64"/>
      <c r="E7" s="64"/>
      <c r="F7" s="64"/>
      <c r="G7" s="64"/>
      <c r="H7" s="64"/>
      <c r="I7" s="64"/>
    </row>
    <row r="9" spans="1:14" ht="17.25" customHeight="1" x14ac:dyDescent="0.35">
      <c r="A9" s="57" t="s">
        <v>12</v>
      </c>
      <c r="B9" s="57" t="s">
        <v>10</v>
      </c>
      <c r="C9" s="57" t="s">
        <v>11</v>
      </c>
      <c r="D9" s="65" t="s">
        <v>0</v>
      </c>
      <c r="E9" s="66"/>
      <c r="F9" s="57" t="s">
        <v>4</v>
      </c>
      <c r="G9" s="57" t="s">
        <v>1</v>
      </c>
      <c r="H9" s="6" t="s">
        <v>5</v>
      </c>
      <c r="I9" s="57" t="s">
        <v>13</v>
      </c>
      <c r="J9" s="59" t="s">
        <v>6</v>
      </c>
      <c r="K9" s="61" t="s">
        <v>7</v>
      </c>
      <c r="L9" s="59" t="s">
        <v>8</v>
      </c>
    </row>
    <row r="10" spans="1:14" ht="128.25" customHeight="1" x14ac:dyDescent="0.35">
      <c r="A10" s="58"/>
      <c r="B10" s="58"/>
      <c r="C10" s="58"/>
      <c r="D10" s="7" t="s">
        <v>2</v>
      </c>
      <c r="E10" s="4" t="s">
        <v>3</v>
      </c>
      <c r="F10" s="58"/>
      <c r="G10" s="58"/>
      <c r="H10" s="40" t="s">
        <v>148</v>
      </c>
      <c r="I10" s="58"/>
      <c r="J10" s="60"/>
      <c r="K10" s="62"/>
      <c r="L10" s="60"/>
    </row>
    <row r="11" spans="1:14" ht="31.5" x14ac:dyDescent="0.35">
      <c r="A11" s="8">
        <v>1</v>
      </c>
      <c r="B11" s="43" t="s">
        <v>14</v>
      </c>
      <c r="C11" s="18">
        <v>3016029427</v>
      </c>
      <c r="D11" s="43"/>
      <c r="E11" s="19"/>
      <c r="F11" s="43" t="s">
        <v>78</v>
      </c>
      <c r="G11" s="46"/>
      <c r="H11" s="46" t="s">
        <v>107</v>
      </c>
      <c r="I11" s="17">
        <v>1000</v>
      </c>
      <c r="M11" s="50"/>
      <c r="N11" s="53"/>
    </row>
    <row r="12" spans="1:14" x14ac:dyDescent="0.35">
      <c r="H12" s="37" t="s">
        <v>9</v>
      </c>
      <c r="I12" s="17">
        <v>1000</v>
      </c>
    </row>
  </sheetData>
  <mergeCells count="13">
    <mergeCell ref="G2:J5"/>
    <mergeCell ref="I9:I10"/>
    <mergeCell ref="J9:J10"/>
    <mergeCell ref="K9:K10"/>
    <mergeCell ref="L9:L10"/>
    <mergeCell ref="H6:I6"/>
    <mergeCell ref="A7:I7"/>
    <mergeCell ref="A9:A10"/>
    <mergeCell ref="B9:B10"/>
    <mergeCell ref="C9:C10"/>
    <mergeCell ref="D9:E9"/>
    <mergeCell ref="F9:F10"/>
    <mergeCell ref="G9:G10"/>
  </mergeCells>
  <pageMargins left="0.25" right="0.25" top="0.75" bottom="0.75" header="0.3" footer="0.3"/>
  <pageSetup paperSize="9" scale="4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"/>
  <sheetViews>
    <sheetView zoomScale="80" zoomScaleNormal="80" zoomScaleSheetLayoutView="85" zoomScalePageLayoutView="70" workbookViewId="0">
      <selection activeCell="G2" sqref="G2:J5"/>
    </sheetView>
  </sheetViews>
  <sheetFormatPr defaultColWidth="9.140625" defaultRowHeight="23.25" x14ac:dyDescent="0.35"/>
  <cols>
    <col min="1" max="1" width="9.140625" style="1"/>
    <col min="2" max="2" width="29" style="1" bestFit="1" customWidth="1"/>
    <col min="3" max="3" width="20.85546875" style="1" bestFit="1" customWidth="1"/>
    <col min="4" max="4" width="24.5703125" style="1" customWidth="1"/>
    <col min="5" max="5" width="24.85546875" style="1" customWidth="1"/>
    <col min="6" max="6" width="31.140625" style="1" customWidth="1"/>
    <col min="7" max="7" width="23.28515625" style="1" customWidth="1"/>
    <col min="8" max="8" width="56.7109375" style="1" bestFit="1" customWidth="1"/>
    <col min="9" max="9" width="24.7109375" style="1" customWidth="1"/>
    <col min="10" max="10" width="30.5703125" style="1" hidden="1" customWidth="1"/>
    <col min="11" max="11" width="32.140625" style="1" hidden="1" customWidth="1"/>
    <col min="12" max="12" width="40.5703125" style="2" hidden="1" customWidth="1"/>
    <col min="13" max="13" width="9.140625" style="1" customWidth="1"/>
    <col min="14" max="14" width="22.42578125" style="1" bestFit="1" customWidth="1"/>
    <col min="15" max="16384" width="9.140625" style="1"/>
  </cols>
  <sheetData>
    <row r="1" spans="1:14" x14ac:dyDescent="0.35">
      <c r="I1" s="3"/>
    </row>
    <row r="2" spans="1:14" ht="23.25" customHeight="1" x14ac:dyDescent="0.35">
      <c r="G2" s="56" t="s">
        <v>177</v>
      </c>
      <c r="H2" s="56"/>
      <c r="I2" s="56"/>
      <c r="J2" s="56"/>
    </row>
    <row r="3" spans="1:14" x14ac:dyDescent="0.35">
      <c r="G3" s="56"/>
      <c r="H3" s="56"/>
      <c r="I3" s="56"/>
      <c r="J3" s="56"/>
    </row>
    <row r="4" spans="1:14" x14ac:dyDescent="0.35">
      <c r="G4" s="56"/>
      <c r="H4" s="56"/>
      <c r="I4" s="56"/>
      <c r="J4" s="56"/>
    </row>
    <row r="5" spans="1:14" x14ac:dyDescent="0.35">
      <c r="G5" s="56"/>
      <c r="H5" s="56"/>
      <c r="I5" s="56"/>
      <c r="J5" s="56"/>
      <c r="L5" s="49"/>
    </row>
    <row r="6" spans="1:14" x14ac:dyDescent="0.35">
      <c r="H6" s="63"/>
      <c r="I6" s="63"/>
    </row>
    <row r="7" spans="1:14" x14ac:dyDescent="0.35">
      <c r="A7" s="64" t="s">
        <v>154</v>
      </c>
      <c r="B7" s="64"/>
      <c r="C7" s="64"/>
      <c r="D7" s="64"/>
      <c r="E7" s="64"/>
      <c r="F7" s="64"/>
      <c r="G7" s="64"/>
      <c r="H7" s="64"/>
      <c r="I7" s="64"/>
    </row>
    <row r="9" spans="1:14" ht="17.25" customHeight="1" x14ac:dyDescent="0.35">
      <c r="A9" s="57" t="s">
        <v>12</v>
      </c>
      <c r="B9" s="57" t="s">
        <v>10</v>
      </c>
      <c r="C9" s="57" t="s">
        <v>11</v>
      </c>
      <c r="D9" s="65" t="s">
        <v>0</v>
      </c>
      <c r="E9" s="66"/>
      <c r="F9" s="57" t="s">
        <v>4</v>
      </c>
      <c r="G9" s="57" t="s">
        <v>1</v>
      </c>
      <c r="H9" s="6" t="s">
        <v>5</v>
      </c>
      <c r="I9" s="57" t="s">
        <v>13</v>
      </c>
      <c r="J9" s="59" t="s">
        <v>6</v>
      </c>
      <c r="K9" s="61" t="s">
        <v>7</v>
      </c>
      <c r="L9" s="59" t="s">
        <v>8</v>
      </c>
    </row>
    <row r="10" spans="1:14" ht="128.25" customHeight="1" x14ac:dyDescent="0.35">
      <c r="A10" s="58"/>
      <c r="B10" s="58"/>
      <c r="C10" s="58"/>
      <c r="D10" s="7" t="s">
        <v>2</v>
      </c>
      <c r="E10" s="4" t="s">
        <v>3</v>
      </c>
      <c r="F10" s="58"/>
      <c r="G10" s="58"/>
      <c r="H10" s="40" t="s">
        <v>148</v>
      </c>
      <c r="I10" s="58"/>
      <c r="J10" s="60"/>
      <c r="K10" s="62"/>
      <c r="L10" s="60"/>
    </row>
    <row r="11" spans="1:14" ht="31.5" x14ac:dyDescent="0.35">
      <c r="A11" s="8">
        <v>1</v>
      </c>
      <c r="B11" s="39" t="s">
        <v>16</v>
      </c>
      <c r="C11" s="18">
        <v>3016021770</v>
      </c>
      <c r="D11" s="39" t="s">
        <v>17</v>
      </c>
      <c r="E11" s="19">
        <v>39995</v>
      </c>
      <c r="F11" s="39" t="s">
        <v>15</v>
      </c>
      <c r="G11" s="39" t="s">
        <v>80</v>
      </c>
      <c r="H11" s="70" t="s">
        <v>108</v>
      </c>
      <c r="I11" s="17">
        <v>8967.14</v>
      </c>
      <c r="M11" s="72"/>
      <c r="N11" s="67"/>
    </row>
    <row r="12" spans="1:14" x14ac:dyDescent="0.35">
      <c r="A12" s="8">
        <v>2</v>
      </c>
      <c r="B12" s="39" t="s">
        <v>16</v>
      </c>
      <c r="C12" s="18">
        <v>3016021770</v>
      </c>
      <c r="D12" s="39" t="s">
        <v>17</v>
      </c>
      <c r="E12" s="19">
        <v>39995</v>
      </c>
      <c r="F12" s="39" t="s">
        <v>77</v>
      </c>
      <c r="G12" s="69"/>
      <c r="H12" s="71"/>
      <c r="I12" s="17">
        <v>974.36</v>
      </c>
      <c r="M12" s="72"/>
      <c r="N12" s="68"/>
    </row>
    <row r="13" spans="1:14" x14ac:dyDescent="0.35">
      <c r="A13" s="8">
        <v>3</v>
      </c>
      <c r="B13" s="39" t="s">
        <v>16</v>
      </c>
      <c r="C13" s="18">
        <v>3016021770</v>
      </c>
      <c r="D13" s="39"/>
      <c r="E13" s="19"/>
      <c r="F13" s="39" t="s">
        <v>78</v>
      </c>
      <c r="G13" s="69"/>
      <c r="H13" s="71"/>
      <c r="I13" s="17">
        <v>1000</v>
      </c>
      <c r="M13" s="72"/>
      <c r="N13" s="68"/>
    </row>
    <row r="14" spans="1:14" x14ac:dyDescent="0.35">
      <c r="A14" s="8">
        <v>4</v>
      </c>
      <c r="B14" s="39" t="s">
        <v>16</v>
      </c>
      <c r="C14" s="18">
        <v>3016021770</v>
      </c>
      <c r="D14" s="39" t="s">
        <v>17</v>
      </c>
      <c r="E14" s="19">
        <v>39995</v>
      </c>
      <c r="F14" s="39" t="s">
        <v>15</v>
      </c>
      <c r="G14" s="39" t="s">
        <v>79</v>
      </c>
      <c r="H14" s="70" t="s">
        <v>109</v>
      </c>
      <c r="I14" s="17">
        <v>4641.28</v>
      </c>
      <c r="M14" s="72"/>
      <c r="N14" s="68"/>
    </row>
    <row r="15" spans="1:14" x14ac:dyDescent="0.35">
      <c r="A15" s="8">
        <v>5</v>
      </c>
      <c r="B15" s="39" t="s">
        <v>16</v>
      </c>
      <c r="C15" s="18">
        <v>3016021770</v>
      </c>
      <c r="D15" s="39"/>
      <c r="E15" s="19"/>
      <c r="F15" s="39" t="s">
        <v>78</v>
      </c>
      <c r="G15" s="39"/>
      <c r="H15" s="71"/>
      <c r="I15" s="17">
        <v>1000</v>
      </c>
      <c r="M15" s="72"/>
      <c r="N15" s="68"/>
    </row>
    <row r="16" spans="1:14" ht="28.5" customHeight="1" x14ac:dyDescent="0.35">
      <c r="A16" s="8">
        <v>6</v>
      </c>
      <c r="B16" s="39" t="s">
        <v>16</v>
      </c>
      <c r="C16" s="18">
        <v>3016021770</v>
      </c>
      <c r="D16" s="39" t="s">
        <v>17</v>
      </c>
      <c r="E16" s="19">
        <v>39995</v>
      </c>
      <c r="F16" s="39" t="s">
        <v>15</v>
      </c>
      <c r="G16" s="39" t="s">
        <v>81</v>
      </c>
      <c r="H16" s="70" t="s">
        <v>110</v>
      </c>
      <c r="I16" s="20">
        <v>4641.28</v>
      </c>
      <c r="M16" s="72"/>
      <c r="N16" s="68"/>
    </row>
    <row r="17" spans="1:14" ht="22.5" customHeight="1" x14ac:dyDescent="0.35">
      <c r="A17" s="8">
        <v>7</v>
      </c>
      <c r="B17" s="39" t="s">
        <v>16</v>
      </c>
      <c r="C17" s="18">
        <v>3016021770</v>
      </c>
      <c r="D17" s="39"/>
      <c r="E17" s="19"/>
      <c r="F17" s="39" t="s">
        <v>78</v>
      </c>
      <c r="G17" s="39"/>
      <c r="H17" s="71"/>
      <c r="I17" s="17">
        <v>1000</v>
      </c>
      <c r="M17" s="72"/>
      <c r="N17" s="68"/>
    </row>
    <row r="18" spans="1:14" x14ac:dyDescent="0.35">
      <c r="H18" s="37" t="s">
        <v>9</v>
      </c>
      <c r="I18" s="33">
        <f>SUM(I11:I17)</f>
        <v>22224.059999999998</v>
      </c>
    </row>
  </sheetData>
  <mergeCells count="19">
    <mergeCell ref="D9:E9"/>
    <mergeCell ref="F9:F10"/>
    <mergeCell ref="G9:G10"/>
    <mergeCell ref="G2:J5"/>
    <mergeCell ref="N11:N17"/>
    <mergeCell ref="G12:G13"/>
    <mergeCell ref="H14:H15"/>
    <mergeCell ref="H16:H17"/>
    <mergeCell ref="I9:I10"/>
    <mergeCell ref="J9:J10"/>
    <mergeCell ref="K9:K10"/>
    <mergeCell ref="L9:L10"/>
    <mergeCell ref="H11:H13"/>
    <mergeCell ref="M11:M17"/>
    <mergeCell ref="H6:I6"/>
    <mergeCell ref="A7:I7"/>
    <mergeCell ref="A9:A10"/>
    <mergeCell ref="B9:B10"/>
    <mergeCell ref="C9:C10"/>
  </mergeCells>
  <pageMargins left="0.25" right="0.25" top="0.75" bottom="0.75" header="0.3" footer="0.3"/>
  <pageSetup paperSize="9" scale="4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zoomScale="80" zoomScaleNormal="80" zoomScaleSheetLayoutView="85" zoomScalePageLayoutView="70" workbookViewId="0">
      <selection activeCell="G2" sqref="G2:J5"/>
    </sheetView>
  </sheetViews>
  <sheetFormatPr defaultColWidth="9.140625" defaultRowHeight="23.25" x14ac:dyDescent="0.35"/>
  <cols>
    <col min="1" max="1" width="9.140625" style="1"/>
    <col min="2" max="2" width="29" style="1" bestFit="1" customWidth="1"/>
    <col min="3" max="3" width="20.85546875" style="1" bestFit="1" customWidth="1"/>
    <col min="4" max="4" width="24.5703125" style="1" customWidth="1"/>
    <col min="5" max="5" width="24.85546875" style="1" customWidth="1"/>
    <col min="6" max="6" width="31.140625" style="1" customWidth="1"/>
    <col min="7" max="7" width="23.28515625" style="1" customWidth="1"/>
    <col min="8" max="8" width="56.7109375" style="1" bestFit="1" customWidth="1"/>
    <col min="9" max="9" width="24.7109375" style="1" customWidth="1"/>
    <col min="10" max="10" width="30.5703125" style="1" hidden="1" customWidth="1"/>
    <col min="11" max="11" width="32.140625" style="1" hidden="1" customWidth="1"/>
    <col min="12" max="12" width="40.5703125" style="2" hidden="1" customWidth="1"/>
    <col min="13" max="13" width="9.140625" style="1" customWidth="1"/>
    <col min="14" max="14" width="22.42578125" style="1" bestFit="1" customWidth="1"/>
    <col min="15" max="16384" width="9.140625" style="1"/>
  </cols>
  <sheetData>
    <row r="1" spans="1:14" x14ac:dyDescent="0.35">
      <c r="I1" s="3"/>
    </row>
    <row r="2" spans="1:14" ht="23.25" customHeight="1" x14ac:dyDescent="0.35">
      <c r="G2" s="56" t="s">
        <v>177</v>
      </c>
      <c r="H2" s="56"/>
      <c r="I2" s="56"/>
      <c r="J2" s="56"/>
    </row>
    <row r="3" spans="1:14" x14ac:dyDescent="0.35">
      <c r="G3" s="56"/>
      <c r="H3" s="56"/>
      <c r="I3" s="56"/>
      <c r="J3" s="56"/>
    </row>
    <row r="4" spans="1:14" x14ac:dyDescent="0.35">
      <c r="G4" s="56"/>
      <c r="H4" s="56"/>
      <c r="I4" s="56"/>
      <c r="J4" s="56"/>
    </row>
    <row r="5" spans="1:14" x14ac:dyDescent="0.35">
      <c r="G5" s="56"/>
      <c r="H5" s="56"/>
      <c r="I5" s="56"/>
      <c r="J5" s="56"/>
      <c r="L5" s="49"/>
    </row>
    <row r="6" spans="1:14" x14ac:dyDescent="0.35">
      <c r="H6" s="63"/>
      <c r="I6" s="63"/>
    </row>
    <row r="7" spans="1:14" x14ac:dyDescent="0.35">
      <c r="A7" s="64" t="s">
        <v>155</v>
      </c>
      <c r="B7" s="64"/>
      <c r="C7" s="64"/>
      <c r="D7" s="64"/>
      <c r="E7" s="64"/>
      <c r="F7" s="64"/>
      <c r="G7" s="64"/>
      <c r="H7" s="64"/>
      <c r="I7" s="64"/>
    </row>
    <row r="9" spans="1:14" ht="17.25" customHeight="1" x14ac:dyDescent="0.35">
      <c r="A9" s="57" t="s">
        <v>12</v>
      </c>
      <c r="B9" s="57" t="s">
        <v>10</v>
      </c>
      <c r="C9" s="57" t="s">
        <v>11</v>
      </c>
      <c r="D9" s="65" t="s">
        <v>0</v>
      </c>
      <c r="E9" s="66"/>
      <c r="F9" s="57" t="s">
        <v>4</v>
      </c>
      <c r="G9" s="57" t="s">
        <v>1</v>
      </c>
      <c r="H9" s="6" t="s">
        <v>5</v>
      </c>
      <c r="I9" s="57" t="s">
        <v>13</v>
      </c>
      <c r="J9" s="59" t="s">
        <v>6</v>
      </c>
      <c r="K9" s="61" t="s">
        <v>7</v>
      </c>
      <c r="L9" s="59" t="s">
        <v>8</v>
      </c>
    </row>
    <row r="10" spans="1:14" ht="128.25" customHeight="1" x14ac:dyDescent="0.35">
      <c r="A10" s="58"/>
      <c r="B10" s="58"/>
      <c r="C10" s="58"/>
      <c r="D10" s="7" t="s">
        <v>2</v>
      </c>
      <c r="E10" s="4" t="s">
        <v>3</v>
      </c>
      <c r="F10" s="58"/>
      <c r="G10" s="58"/>
      <c r="H10" s="40" t="s">
        <v>148</v>
      </c>
      <c r="I10" s="58"/>
      <c r="J10" s="60"/>
      <c r="K10" s="62"/>
      <c r="L10" s="60"/>
    </row>
    <row r="11" spans="1:14" ht="31.5" x14ac:dyDescent="0.35">
      <c r="A11" s="8">
        <v>1</v>
      </c>
      <c r="B11" s="39" t="s">
        <v>18</v>
      </c>
      <c r="C11" s="18">
        <v>3025029840</v>
      </c>
      <c r="D11" s="39" t="s">
        <v>21</v>
      </c>
      <c r="E11" s="9">
        <v>42843</v>
      </c>
      <c r="F11" s="39" t="s">
        <v>15</v>
      </c>
      <c r="G11" s="39" t="s">
        <v>82</v>
      </c>
      <c r="H11" s="70" t="s">
        <v>111</v>
      </c>
      <c r="I11" s="17">
        <v>136702</v>
      </c>
      <c r="M11" s="72"/>
      <c r="N11" s="67"/>
    </row>
    <row r="12" spans="1:14" ht="31.5" x14ac:dyDescent="0.35">
      <c r="A12" s="8">
        <v>2</v>
      </c>
      <c r="B12" s="39" t="s">
        <v>18</v>
      </c>
      <c r="C12" s="18">
        <v>3025029840</v>
      </c>
      <c r="D12" s="39" t="s">
        <v>21</v>
      </c>
      <c r="E12" s="9">
        <v>42843</v>
      </c>
      <c r="F12" s="39" t="s">
        <v>77</v>
      </c>
      <c r="G12" s="69"/>
      <c r="H12" s="71"/>
      <c r="I12" s="17">
        <v>2670.13</v>
      </c>
      <c r="M12" s="72"/>
      <c r="N12" s="68"/>
    </row>
    <row r="13" spans="1:14" ht="31.5" x14ac:dyDescent="0.35">
      <c r="A13" s="8">
        <v>3</v>
      </c>
      <c r="B13" s="39" t="s">
        <v>18</v>
      </c>
      <c r="C13" s="18">
        <v>3025029840</v>
      </c>
      <c r="D13" s="39"/>
      <c r="E13" s="9"/>
      <c r="F13" s="39" t="s">
        <v>78</v>
      </c>
      <c r="G13" s="69"/>
      <c r="H13" s="71"/>
      <c r="I13" s="17">
        <v>5180.6899999999996</v>
      </c>
      <c r="M13" s="72"/>
      <c r="N13" s="68"/>
    </row>
    <row r="14" spans="1:14" x14ac:dyDescent="0.35">
      <c r="H14" s="37" t="s">
        <v>9</v>
      </c>
      <c r="I14" s="33">
        <f>SUM(I11:I13)</f>
        <v>144552.82</v>
      </c>
    </row>
  </sheetData>
  <mergeCells count="17">
    <mergeCell ref="G9:G10"/>
    <mergeCell ref="G2:J5"/>
    <mergeCell ref="H11:H13"/>
    <mergeCell ref="M11:M13"/>
    <mergeCell ref="N11:N13"/>
    <mergeCell ref="G12:G13"/>
    <mergeCell ref="I9:I10"/>
    <mergeCell ref="J9:J10"/>
    <mergeCell ref="K9:K10"/>
    <mergeCell ref="L9:L10"/>
    <mergeCell ref="H6:I6"/>
    <mergeCell ref="A7:I7"/>
    <mergeCell ref="A9:A10"/>
    <mergeCell ref="B9:B10"/>
    <mergeCell ref="C9:C10"/>
    <mergeCell ref="D9:E9"/>
    <mergeCell ref="F9:F10"/>
  </mergeCells>
  <pageMargins left="0.25" right="0.25" top="0.75" bottom="0.75" header="0.3" footer="0.3"/>
  <pageSetup paperSize="9" scale="4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zoomScale="80" zoomScaleNormal="80" zoomScaleSheetLayoutView="85" zoomScalePageLayoutView="70" workbookViewId="0">
      <selection activeCell="G2" sqref="G2:J5"/>
    </sheetView>
  </sheetViews>
  <sheetFormatPr defaultColWidth="9.140625" defaultRowHeight="23.25" x14ac:dyDescent="0.35"/>
  <cols>
    <col min="1" max="1" width="9.140625" style="1"/>
    <col min="2" max="2" width="29" style="1" bestFit="1" customWidth="1"/>
    <col min="3" max="3" width="20.85546875" style="1" bestFit="1" customWidth="1"/>
    <col min="4" max="4" width="24.5703125" style="1" customWidth="1"/>
    <col min="5" max="5" width="24.85546875" style="1" customWidth="1"/>
    <col min="6" max="6" width="31.140625" style="1" customWidth="1"/>
    <col min="7" max="7" width="23.28515625" style="1" customWidth="1"/>
    <col min="8" max="8" width="56.7109375" style="1" bestFit="1" customWidth="1"/>
    <col min="9" max="9" width="24.7109375" style="1" customWidth="1"/>
    <col min="10" max="10" width="30.5703125" style="1" hidden="1" customWidth="1"/>
    <col min="11" max="11" width="32.140625" style="1" hidden="1" customWidth="1"/>
    <col min="12" max="12" width="40.5703125" style="2" hidden="1" customWidth="1"/>
    <col min="13" max="13" width="9.140625" style="1" customWidth="1"/>
    <col min="14" max="14" width="22.42578125" style="1" bestFit="1" customWidth="1"/>
    <col min="15" max="16384" width="9.140625" style="1"/>
  </cols>
  <sheetData>
    <row r="1" spans="1:14" x14ac:dyDescent="0.35">
      <c r="I1" s="3"/>
    </row>
    <row r="2" spans="1:14" ht="23.25" customHeight="1" x14ac:dyDescent="0.35">
      <c r="G2" s="56" t="s">
        <v>177</v>
      </c>
      <c r="H2" s="56"/>
      <c r="I2" s="56"/>
      <c r="J2" s="56"/>
    </row>
    <row r="3" spans="1:14" x14ac:dyDescent="0.35">
      <c r="G3" s="56"/>
      <c r="H3" s="56"/>
      <c r="I3" s="56"/>
      <c r="J3" s="56"/>
    </row>
    <row r="4" spans="1:14" x14ac:dyDescent="0.35">
      <c r="G4" s="56"/>
      <c r="H4" s="56"/>
      <c r="I4" s="56"/>
      <c r="J4" s="56"/>
    </row>
    <row r="5" spans="1:14" x14ac:dyDescent="0.35">
      <c r="G5" s="56"/>
      <c r="H5" s="56"/>
      <c r="I5" s="56"/>
      <c r="J5" s="56"/>
      <c r="L5" s="49"/>
    </row>
    <row r="6" spans="1:14" x14ac:dyDescent="0.35">
      <c r="H6" s="63"/>
      <c r="I6" s="63"/>
    </row>
    <row r="7" spans="1:14" x14ac:dyDescent="0.35">
      <c r="A7" s="64" t="s">
        <v>156</v>
      </c>
      <c r="B7" s="64"/>
      <c r="C7" s="64"/>
      <c r="D7" s="64"/>
      <c r="E7" s="64"/>
      <c r="F7" s="64"/>
      <c r="G7" s="64"/>
      <c r="H7" s="64"/>
      <c r="I7" s="64"/>
    </row>
    <row r="9" spans="1:14" ht="17.25" customHeight="1" x14ac:dyDescent="0.35">
      <c r="A9" s="57" t="s">
        <v>12</v>
      </c>
      <c r="B9" s="57" t="s">
        <v>10</v>
      </c>
      <c r="C9" s="57" t="s">
        <v>11</v>
      </c>
      <c r="D9" s="65" t="s">
        <v>0</v>
      </c>
      <c r="E9" s="66"/>
      <c r="F9" s="57" t="s">
        <v>4</v>
      </c>
      <c r="G9" s="57" t="s">
        <v>1</v>
      </c>
      <c r="H9" s="6" t="s">
        <v>5</v>
      </c>
      <c r="I9" s="57" t="s">
        <v>13</v>
      </c>
      <c r="J9" s="59" t="s">
        <v>6</v>
      </c>
      <c r="K9" s="61" t="s">
        <v>7</v>
      </c>
      <c r="L9" s="59" t="s">
        <v>8</v>
      </c>
    </row>
    <row r="10" spans="1:14" ht="128.25" customHeight="1" x14ac:dyDescent="0.35">
      <c r="A10" s="58"/>
      <c r="B10" s="58"/>
      <c r="C10" s="58"/>
      <c r="D10" s="7" t="s">
        <v>2</v>
      </c>
      <c r="E10" s="4" t="s">
        <v>3</v>
      </c>
      <c r="F10" s="58"/>
      <c r="G10" s="58"/>
      <c r="H10" s="40" t="s">
        <v>148</v>
      </c>
      <c r="I10" s="58"/>
      <c r="J10" s="60"/>
      <c r="K10" s="62"/>
      <c r="L10" s="60"/>
    </row>
    <row r="11" spans="1:14" ht="63" x14ac:dyDescent="0.35">
      <c r="A11" s="8">
        <v>1</v>
      </c>
      <c r="B11" s="22" t="s">
        <v>19</v>
      </c>
      <c r="C11" s="18">
        <v>3016032268</v>
      </c>
      <c r="D11" s="39" t="s">
        <v>22</v>
      </c>
      <c r="E11" s="9">
        <v>39995</v>
      </c>
      <c r="F11" s="39" t="s">
        <v>15</v>
      </c>
      <c r="G11" s="39" t="s">
        <v>83</v>
      </c>
      <c r="H11" s="70" t="s">
        <v>112</v>
      </c>
      <c r="I11" s="17">
        <v>4466.24</v>
      </c>
      <c r="M11" s="72"/>
      <c r="N11" s="67"/>
    </row>
    <row r="12" spans="1:14" ht="63" x14ac:dyDescent="0.35">
      <c r="A12" s="8">
        <v>2</v>
      </c>
      <c r="B12" s="22" t="s">
        <v>19</v>
      </c>
      <c r="C12" s="18">
        <v>3016032268</v>
      </c>
      <c r="D12" s="39" t="s">
        <v>22</v>
      </c>
      <c r="E12" s="9">
        <v>42843</v>
      </c>
      <c r="F12" s="39" t="s">
        <v>77</v>
      </c>
      <c r="G12" s="39"/>
      <c r="H12" s="71"/>
      <c r="I12" s="17">
        <v>10.24</v>
      </c>
      <c r="M12" s="72"/>
      <c r="N12" s="68"/>
    </row>
    <row r="13" spans="1:14" ht="63" x14ac:dyDescent="0.35">
      <c r="A13" s="8">
        <v>3</v>
      </c>
      <c r="B13" s="22" t="s">
        <v>19</v>
      </c>
      <c r="C13" s="18">
        <v>3016032268</v>
      </c>
      <c r="D13" s="39"/>
      <c r="E13" s="9"/>
      <c r="F13" s="39" t="s">
        <v>78</v>
      </c>
      <c r="G13" s="39"/>
      <c r="H13" s="71"/>
      <c r="I13" s="17">
        <v>1000</v>
      </c>
      <c r="M13" s="72"/>
      <c r="N13" s="68"/>
    </row>
    <row r="14" spans="1:14" x14ac:dyDescent="0.35">
      <c r="H14" s="37" t="s">
        <v>9</v>
      </c>
      <c r="I14" s="33">
        <f>SUM(I11:I13)</f>
        <v>5476.48</v>
      </c>
    </row>
  </sheetData>
  <mergeCells count="16">
    <mergeCell ref="H11:H13"/>
    <mergeCell ref="M11:M13"/>
    <mergeCell ref="N11:N13"/>
    <mergeCell ref="G2:J5"/>
    <mergeCell ref="I9:I10"/>
    <mergeCell ref="J9:J10"/>
    <mergeCell ref="K9:K10"/>
    <mergeCell ref="L9:L10"/>
    <mergeCell ref="H6:I6"/>
    <mergeCell ref="A7:I7"/>
    <mergeCell ref="A9:A10"/>
    <mergeCell ref="B9:B10"/>
    <mergeCell ref="C9:C10"/>
    <mergeCell ref="D9:E9"/>
    <mergeCell ref="F9:F10"/>
    <mergeCell ref="G9:G10"/>
  </mergeCells>
  <pageMargins left="0.25" right="0.25" top="0.75" bottom="0.75" header="0.3" footer="0.3"/>
  <pageSetup paperSize="9" scale="4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"/>
  <sheetViews>
    <sheetView zoomScale="80" zoomScaleNormal="80" zoomScaleSheetLayoutView="85" zoomScalePageLayoutView="70" workbookViewId="0">
      <selection activeCell="G2" sqref="G2:J5"/>
    </sheetView>
  </sheetViews>
  <sheetFormatPr defaultColWidth="9.140625" defaultRowHeight="23.25" x14ac:dyDescent="0.35"/>
  <cols>
    <col min="1" max="1" width="9.140625" style="1"/>
    <col min="2" max="2" width="29" style="1" bestFit="1" customWidth="1"/>
    <col min="3" max="3" width="20.85546875" style="1" bestFit="1" customWidth="1"/>
    <col min="4" max="4" width="24.5703125" style="1" customWidth="1"/>
    <col min="5" max="5" width="24.85546875" style="1" customWidth="1"/>
    <col min="6" max="6" width="31.140625" style="1" customWidth="1"/>
    <col min="7" max="7" width="23.28515625" style="1" customWidth="1"/>
    <col min="8" max="8" width="56.7109375" style="1" bestFit="1" customWidth="1"/>
    <col min="9" max="9" width="24.7109375" style="1" customWidth="1"/>
    <col min="10" max="10" width="30.5703125" style="1" hidden="1" customWidth="1"/>
    <col min="11" max="11" width="32.140625" style="1" hidden="1" customWidth="1"/>
    <col min="12" max="12" width="40.5703125" style="2" hidden="1" customWidth="1"/>
    <col min="13" max="13" width="9.140625" style="1" customWidth="1"/>
    <col min="14" max="14" width="22.42578125" style="1" bestFit="1" customWidth="1"/>
    <col min="15" max="16384" width="9.140625" style="1"/>
  </cols>
  <sheetData>
    <row r="1" spans="1:15" x14ac:dyDescent="0.35">
      <c r="I1" s="3"/>
    </row>
    <row r="2" spans="1:15" ht="23.25" customHeight="1" x14ac:dyDescent="0.35">
      <c r="G2" s="56" t="s">
        <v>177</v>
      </c>
      <c r="H2" s="56"/>
      <c r="I2" s="56"/>
      <c r="J2" s="56"/>
    </row>
    <row r="3" spans="1:15" x14ac:dyDescent="0.35">
      <c r="G3" s="56"/>
      <c r="H3" s="56"/>
      <c r="I3" s="56"/>
      <c r="J3" s="56"/>
    </row>
    <row r="4" spans="1:15" x14ac:dyDescent="0.35">
      <c r="G4" s="56"/>
      <c r="H4" s="56"/>
      <c r="I4" s="56"/>
      <c r="J4" s="56"/>
    </row>
    <row r="5" spans="1:15" x14ac:dyDescent="0.35">
      <c r="G5" s="56"/>
      <c r="H5" s="56"/>
      <c r="I5" s="56"/>
      <c r="J5" s="56"/>
      <c r="L5" s="49"/>
    </row>
    <row r="6" spans="1:15" x14ac:dyDescent="0.35">
      <c r="H6" s="63"/>
      <c r="I6" s="63"/>
    </row>
    <row r="7" spans="1:15" x14ac:dyDescent="0.35">
      <c r="A7" s="64" t="s">
        <v>158</v>
      </c>
      <c r="B7" s="64"/>
      <c r="C7" s="64"/>
      <c r="D7" s="64"/>
      <c r="E7" s="64"/>
      <c r="F7" s="64"/>
      <c r="G7" s="64"/>
      <c r="H7" s="64"/>
      <c r="I7" s="64"/>
    </row>
    <row r="9" spans="1:15" ht="17.25" customHeight="1" x14ac:dyDescent="0.35">
      <c r="A9" s="57" t="s">
        <v>12</v>
      </c>
      <c r="B9" s="57" t="s">
        <v>10</v>
      </c>
      <c r="C9" s="57" t="s">
        <v>11</v>
      </c>
      <c r="D9" s="65" t="s">
        <v>0</v>
      </c>
      <c r="E9" s="66"/>
      <c r="F9" s="57" t="s">
        <v>4</v>
      </c>
      <c r="G9" s="57" t="s">
        <v>1</v>
      </c>
      <c r="H9" s="6" t="s">
        <v>5</v>
      </c>
      <c r="I9" s="57" t="s">
        <v>13</v>
      </c>
      <c r="J9" s="59" t="s">
        <v>6</v>
      </c>
      <c r="K9" s="61" t="s">
        <v>7</v>
      </c>
      <c r="L9" s="59" t="s">
        <v>8</v>
      </c>
    </row>
    <row r="10" spans="1:15" ht="128.25" customHeight="1" x14ac:dyDescent="0.35">
      <c r="A10" s="58"/>
      <c r="B10" s="58"/>
      <c r="C10" s="58"/>
      <c r="D10" s="7" t="s">
        <v>2</v>
      </c>
      <c r="E10" s="4" t="s">
        <v>3</v>
      </c>
      <c r="F10" s="58"/>
      <c r="G10" s="58"/>
      <c r="H10" s="40" t="s">
        <v>148</v>
      </c>
      <c r="I10" s="58"/>
      <c r="J10" s="60"/>
      <c r="K10" s="62"/>
      <c r="L10" s="60"/>
    </row>
    <row r="11" spans="1:15" ht="63" x14ac:dyDescent="0.35">
      <c r="A11" s="8">
        <v>1</v>
      </c>
      <c r="B11" s="39" t="s">
        <v>20</v>
      </c>
      <c r="C11" s="26">
        <v>301508207492</v>
      </c>
      <c r="D11" s="39" t="s">
        <v>23</v>
      </c>
      <c r="E11" s="9">
        <v>41800</v>
      </c>
      <c r="F11" s="39" t="s">
        <v>15</v>
      </c>
      <c r="G11" s="39" t="s">
        <v>84</v>
      </c>
      <c r="H11" s="70" t="s">
        <v>113</v>
      </c>
      <c r="I11" s="17">
        <v>10675.51</v>
      </c>
      <c r="M11" s="72"/>
      <c r="N11" s="67"/>
    </row>
    <row r="12" spans="1:15" ht="63" x14ac:dyDescent="0.35">
      <c r="A12" s="8">
        <v>2</v>
      </c>
      <c r="B12" s="39" t="s">
        <v>20</v>
      </c>
      <c r="C12" s="26">
        <v>301508207492</v>
      </c>
      <c r="D12" s="39"/>
      <c r="E12" s="9"/>
      <c r="F12" s="39" t="s">
        <v>78</v>
      </c>
      <c r="G12" s="39"/>
      <c r="H12" s="71"/>
      <c r="I12" s="17">
        <v>1000</v>
      </c>
      <c r="M12" s="72"/>
      <c r="N12" s="68"/>
    </row>
    <row r="13" spans="1:15" ht="63" x14ac:dyDescent="0.35">
      <c r="A13" s="8">
        <v>3</v>
      </c>
      <c r="B13" s="39" t="s">
        <v>20</v>
      </c>
      <c r="C13" s="26">
        <v>301508207492</v>
      </c>
      <c r="D13" s="39" t="s">
        <v>23</v>
      </c>
      <c r="E13" s="9">
        <v>41800</v>
      </c>
      <c r="F13" s="39" t="s">
        <v>15</v>
      </c>
      <c r="G13" s="39" t="s">
        <v>79</v>
      </c>
      <c r="H13" s="70" t="s">
        <v>114</v>
      </c>
      <c r="I13" s="23">
        <v>12596.58</v>
      </c>
      <c r="M13" s="72"/>
      <c r="N13" s="68"/>
    </row>
    <row r="14" spans="1:15" ht="63" x14ac:dyDescent="0.35">
      <c r="A14" s="8">
        <v>4</v>
      </c>
      <c r="B14" s="39" t="s">
        <v>20</v>
      </c>
      <c r="C14" s="26">
        <v>301508207492</v>
      </c>
      <c r="D14" s="39" t="s">
        <v>23</v>
      </c>
      <c r="E14" s="9">
        <v>41800</v>
      </c>
      <c r="F14" s="39" t="s">
        <v>77</v>
      </c>
      <c r="G14" s="39"/>
      <c r="H14" s="69"/>
      <c r="I14" s="24">
        <v>110.46</v>
      </c>
      <c r="M14" s="72"/>
      <c r="N14" s="68"/>
      <c r="O14" s="10"/>
    </row>
    <row r="15" spans="1:15" ht="63" x14ac:dyDescent="0.35">
      <c r="A15" s="8">
        <v>5</v>
      </c>
      <c r="B15" s="39" t="s">
        <v>20</v>
      </c>
      <c r="C15" s="26">
        <v>301508207492</v>
      </c>
      <c r="D15" s="39"/>
      <c r="E15" s="9"/>
      <c r="F15" s="39" t="s">
        <v>78</v>
      </c>
      <c r="G15" s="39"/>
      <c r="H15" s="69"/>
      <c r="I15" s="23">
        <v>1000</v>
      </c>
      <c r="M15" s="72"/>
      <c r="N15" s="68"/>
      <c r="O15" s="10"/>
    </row>
    <row r="16" spans="1:15" ht="63" x14ac:dyDescent="0.35">
      <c r="A16" s="8">
        <v>6</v>
      </c>
      <c r="B16" s="39" t="s">
        <v>20</v>
      </c>
      <c r="C16" s="26">
        <v>301508207492</v>
      </c>
      <c r="D16" s="39" t="s">
        <v>23</v>
      </c>
      <c r="E16" s="9">
        <v>41800</v>
      </c>
      <c r="F16" s="39" t="s">
        <v>15</v>
      </c>
      <c r="G16" s="39" t="s">
        <v>79</v>
      </c>
      <c r="H16" s="70" t="s">
        <v>114</v>
      </c>
      <c r="I16" s="23">
        <v>41199.53</v>
      </c>
      <c r="M16" s="72"/>
      <c r="N16" s="68"/>
      <c r="O16" s="10"/>
    </row>
    <row r="17" spans="1:15" ht="63" x14ac:dyDescent="0.35">
      <c r="A17" s="8">
        <v>7</v>
      </c>
      <c r="B17" s="39" t="s">
        <v>20</v>
      </c>
      <c r="C17" s="26">
        <v>301508207492</v>
      </c>
      <c r="D17" s="39" t="s">
        <v>23</v>
      </c>
      <c r="E17" s="9">
        <v>41800</v>
      </c>
      <c r="F17" s="39" t="s">
        <v>77</v>
      </c>
      <c r="G17" s="39"/>
      <c r="H17" s="69"/>
      <c r="I17" s="23">
        <v>281.27999999999997</v>
      </c>
      <c r="M17" s="72"/>
      <c r="N17" s="68"/>
      <c r="O17" s="10"/>
    </row>
    <row r="18" spans="1:15" ht="63" x14ac:dyDescent="0.35">
      <c r="A18" s="8">
        <v>8</v>
      </c>
      <c r="B18" s="39" t="s">
        <v>20</v>
      </c>
      <c r="C18" s="26">
        <v>301508207492</v>
      </c>
      <c r="D18" s="39"/>
      <c r="E18" s="9"/>
      <c r="F18" s="39" t="s">
        <v>78</v>
      </c>
      <c r="G18" s="39"/>
      <c r="H18" s="69"/>
      <c r="I18" s="23">
        <v>1000</v>
      </c>
      <c r="M18" s="72"/>
      <c r="N18" s="68"/>
      <c r="O18" s="10"/>
    </row>
    <row r="19" spans="1:15" ht="63" x14ac:dyDescent="0.35">
      <c r="A19" s="8">
        <v>9</v>
      </c>
      <c r="B19" s="39" t="s">
        <v>20</v>
      </c>
      <c r="C19" s="26">
        <v>301508207492</v>
      </c>
      <c r="D19" s="39" t="s">
        <v>23</v>
      </c>
      <c r="E19" s="9">
        <v>41800</v>
      </c>
      <c r="F19" s="39" t="s">
        <v>15</v>
      </c>
      <c r="G19" s="39" t="s">
        <v>85</v>
      </c>
      <c r="H19" s="70" t="s">
        <v>115</v>
      </c>
      <c r="I19" s="23">
        <v>69677.73</v>
      </c>
      <c r="M19" s="72"/>
      <c r="N19" s="68"/>
      <c r="O19" s="10"/>
    </row>
    <row r="20" spans="1:15" ht="63" x14ac:dyDescent="0.35">
      <c r="A20" s="8">
        <v>10</v>
      </c>
      <c r="B20" s="39" t="s">
        <v>20</v>
      </c>
      <c r="C20" s="26">
        <v>301508207492</v>
      </c>
      <c r="D20" s="39" t="s">
        <v>23</v>
      </c>
      <c r="E20" s="9">
        <v>41800</v>
      </c>
      <c r="F20" s="39" t="s">
        <v>77</v>
      </c>
      <c r="G20" s="39"/>
      <c r="H20" s="69"/>
      <c r="I20" s="23">
        <v>6471.02</v>
      </c>
      <c r="M20" s="72"/>
      <c r="N20" s="68"/>
    </row>
    <row r="21" spans="1:15" ht="63" x14ac:dyDescent="0.35">
      <c r="A21" s="8">
        <v>11</v>
      </c>
      <c r="B21" s="39" t="s">
        <v>20</v>
      </c>
      <c r="C21" s="26">
        <v>301508207492</v>
      </c>
      <c r="D21" s="39"/>
      <c r="E21" s="9"/>
      <c r="F21" s="39" t="s">
        <v>78</v>
      </c>
      <c r="G21" s="39"/>
      <c r="H21" s="69"/>
      <c r="I21" s="23">
        <v>3046</v>
      </c>
      <c r="M21" s="72"/>
      <c r="N21" s="68"/>
    </row>
    <row r="22" spans="1:15" x14ac:dyDescent="0.35">
      <c r="H22" s="37" t="s">
        <v>9</v>
      </c>
      <c r="I22" s="33">
        <f>SUM(I11:I21)</f>
        <v>147058.10999999999</v>
      </c>
    </row>
  </sheetData>
  <mergeCells count="19">
    <mergeCell ref="G2:J5"/>
    <mergeCell ref="I9:I10"/>
    <mergeCell ref="J9:J10"/>
    <mergeCell ref="K9:K10"/>
    <mergeCell ref="L9:L10"/>
    <mergeCell ref="H6:I6"/>
    <mergeCell ref="A7:I7"/>
    <mergeCell ref="A9:A10"/>
    <mergeCell ref="B9:B10"/>
    <mergeCell ref="C9:C10"/>
    <mergeCell ref="D9:E9"/>
    <mergeCell ref="F9:F10"/>
    <mergeCell ref="G9:G10"/>
    <mergeCell ref="H11:H12"/>
    <mergeCell ref="M11:M21"/>
    <mergeCell ref="N11:N21"/>
    <mergeCell ref="H13:H15"/>
    <mergeCell ref="H16:H18"/>
    <mergeCell ref="H19:H21"/>
  </mergeCells>
  <pageMargins left="0.25" right="0.25" top="0.75" bottom="0.75" header="0.3" footer="0.3"/>
  <pageSetup paperSize="9" scale="4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8"/>
  <sheetViews>
    <sheetView zoomScale="80" zoomScaleNormal="80" zoomScaleSheetLayoutView="85" zoomScalePageLayoutView="70" workbookViewId="0">
      <selection activeCell="G2" sqref="G2:J5"/>
    </sheetView>
  </sheetViews>
  <sheetFormatPr defaultColWidth="9.140625" defaultRowHeight="23.25" x14ac:dyDescent="0.35"/>
  <cols>
    <col min="1" max="1" width="9.140625" style="1"/>
    <col min="2" max="2" width="29" style="1" bestFit="1" customWidth="1"/>
    <col min="3" max="3" width="20.85546875" style="1" bestFit="1" customWidth="1"/>
    <col min="4" max="4" width="24.5703125" style="1" customWidth="1"/>
    <col min="5" max="5" width="24.85546875" style="1" customWidth="1"/>
    <col min="6" max="6" width="31.140625" style="1" customWidth="1"/>
    <col min="7" max="7" width="23.28515625" style="1" customWidth="1"/>
    <col min="8" max="8" width="56.7109375" style="1" bestFit="1" customWidth="1"/>
    <col min="9" max="9" width="24.7109375" style="1" customWidth="1"/>
    <col min="10" max="10" width="30.5703125" style="1" hidden="1" customWidth="1"/>
    <col min="11" max="11" width="32.140625" style="1" hidden="1" customWidth="1"/>
    <col min="12" max="12" width="40.5703125" style="2" hidden="1" customWidth="1"/>
    <col min="13" max="13" width="9.140625" style="1" customWidth="1"/>
    <col min="14" max="14" width="22.42578125" style="1" bestFit="1" customWidth="1"/>
    <col min="15" max="16384" width="9.140625" style="1"/>
  </cols>
  <sheetData>
    <row r="1" spans="1:16" x14ac:dyDescent="0.35">
      <c r="I1" s="3"/>
    </row>
    <row r="2" spans="1:16" ht="23.25" customHeight="1" x14ac:dyDescent="0.35">
      <c r="G2" s="56" t="s">
        <v>177</v>
      </c>
      <c r="H2" s="56"/>
      <c r="I2" s="56"/>
      <c r="J2" s="56"/>
    </row>
    <row r="3" spans="1:16" x14ac:dyDescent="0.35">
      <c r="G3" s="56"/>
      <c r="H3" s="56"/>
      <c r="I3" s="56"/>
      <c r="J3" s="56"/>
    </row>
    <row r="4" spans="1:16" x14ac:dyDescent="0.35">
      <c r="G4" s="56"/>
      <c r="H4" s="56"/>
      <c r="I4" s="56"/>
      <c r="J4" s="56"/>
    </row>
    <row r="5" spans="1:16" x14ac:dyDescent="0.35">
      <c r="G5" s="56"/>
      <c r="H5" s="56"/>
      <c r="I5" s="56"/>
      <c r="J5" s="56"/>
      <c r="L5" s="49"/>
    </row>
    <row r="6" spans="1:16" x14ac:dyDescent="0.35">
      <c r="H6" s="63"/>
      <c r="I6" s="63"/>
    </row>
    <row r="7" spans="1:16" x14ac:dyDescent="0.35">
      <c r="A7" s="64" t="s">
        <v>157</v>
      </c>
      <c r="B7" s="64"/>
      <c r="C7" s="64"/>
      <c r="D7" s="64"/>
      <c r="E7" s="64"/>
      <c r="F7" s="64"/>
      <c r="G7" s="64"/>
      <c r="H7" s="64"/>
      <c r="I7" s="64"/>
    </row>
    <row r="9" spans="1:16" ht="17.25" customHeight="1" x14ac:dyDescent="0.35">
      <c r="A9" s="57" t="s">
        <v>12</v>
      </c>
      <c r="B9" s="57" t="s">
        <v>10</v>
      </c>
      <c r="C9" s="57" t="s">
        <v>11</v>
      </c>
      <c r="D9" s="65" t="s">
        <v>0</v>
      </c>
      <c r="E9" s="66"/>
      <c r="F9" s="57" t="s">
        <v>4</v>
      </c>
      <c r="G9" s="57" t="s">
        <v>1</v>
      </c>
      <c r="H9" s="6" t="s">
        <v>5</v>
      </c>
      <c r="I9" s="57" t="s">
        <v>13</v>
      </c>
      <c r="J9" s="59" t="s">
        <v>6</v>
      </c>
      <c r="K9" s="61" t="s">
        <v>7</v>
      </c>
      <c r="L9" s="59" t="s">
        <v>8</v>
      </c>
    </row>
    <row r="10" spans="1:16" ht="128.25" customHeight="1" x14ac:dyDescent="0.35">
      <c r="A10" s="58"/>
      <c r="B10" s="58"/>
      <c r="C10" s="58"/>
      <c r="D10" s="7" t="s">
        <v>2</v>
      </c>
      <c r="E10" s="4" t="s">
        <v>3</v>
      </c>
      <c r="F10" s="58"/>
      <c r="G10" s="58"/>
      <c r="H10" s="5" t="s">
        <v>148</v>
      </c>
      <c r="I10" s="58"/>
      <c r="J10" s="60"/>
      <c r="K10" s="62"/>
      <c r="L10" s="60"/>
    </row>
    <row r="11" spans="1:16" x14ac:dyDescent="0.35">
      <c r="A11" s="8">
        <v>1</v>
      </c>
      <c r="B11" s="22" t="s">
        <v>24</v>
      </c>
      <c r="C11" s="18">
        <v>3015103981</v>
      </c>
      <c r="D11" s="12" t="s">
        <v>25</v>
      </c>
      <c r="E11" s="9">
        <v>41881</v>
      </c>
      <c r="F11" s="12" t="s">
        <v>15</v>
      </c>
      <c r="G11" s="38" t="s">
        <v>86</v>
      </c>
      <c r="H11" s="70" t="s">
        <v>116</v>
      </c>
      <c r="I11" s="21">
        <v>16706.57</v>
      </c>
      <c r="M11" s="72"/>
      <c r="N11" s="67"/>
    </row>
    <row r="12" spans="1:16" x14ac:dyDescent="0.35">
      <c r="A12" s="8">
        <v>2</v>
      </c>
      <c r="B12" s="22" t="s">
        <v>24</v>
      </c>
      <c r="C12" s="18">
        <v>3015103981</v>
      </c>
      <c r="D12" s="12" t="s">
        <v>25</v>
      </c>
      <c r="E12" s="9">
        <v>41881</v>
      </c>
      <c r="F12" s="12" t="s">
        <v>77</v>
      </c>
      <c r="G12" s="69"/>
      <c r="H12" s="71"/>
      <c r="I12" s="21">
        <v>110.26</v>
      </c>
      <c r="M12" s="72"/>
      <c r="N12" s="68"/>
    </row>
    <row r="13" spans="1:16" x14ac:dyDescent="0.35">
      <c r="A13" s="8">
        <v>3</v>
      </c>
      <c r="B13" s="22" t="s">
        <v>24</v>
      </c>
      <c r="C13" s="18">
        <v>3015103981</v>
      </c>
      <c r="D13" s="12"/>
      <c r="E13" s="9"/>
      <c r="F13" s="12" t="s">
        <v>78</v>
      </c>
      <c r="G13" s="69"/>
      <c r="H13" s="71"/>
      <c r="I13" s="21">
        <v>1000</v>
      </c>
      <c r="M13" s="72"/>
      <c r="N13" s="68"/>
      <c r="O13" s="10"/>
      <c r="P13" s="10"/>
    </row>
    <row r="14" spans="1:16" x14ac:dyDescent="0.35">
      <c r="A14" s="8">
        <v>4</v>
      </c>
      <c r="B14" s="22" t="s">
        <v>24</v>
      </c>
      <c r="C14" s="18">
        <v>3015103981</v>
      </c>
      <c r="D14" s="12" t="s">
        <v>25</v>
      </c>
      <c r="E14" s="9">
        <v>41881</v>
      </c>
      <c r="F14" s="12" t="s">
        <v>15</v>
      </c>
      <c r="G14" s="38" t="s">
        <v>81</v>
      </c>
      <c r="H14" s="70" t="s">
        <v>117</v>
      </c>
      <c r="I14" s="21">
        <v>10693.6</v>
      </c>
      <c r="M14" s="72"/>
      <c r="N14" s="68"/>
      <c r="O14" s="11"/>
      <c r="P14" s="10"/>
    </row>
    <row r="15" spans="1:16" x14ac:dyDescent="0.35">
      <c r="A15" s="8">
        <v>5</v>
      </c>
      <c r="B15" s="22" t="s">
        <v>24</v>
      </c>
      <c r="C15" s="18">
        <v>3015103981</v>
      </c>
      <c r="D15" s="12"/>
      <c r="E15" s="9"/>
      <c r="F15" s="12" t="s">
        <v>78</v>
      </c>
      <c r="G15" s="38"/>
      <c r="H15" s="71"/>
      <c r="I15" s="21">
        <v>1000</v>
      </c>
      <c r="M15" s="72"/>
      <c r="N15" s="68"/>
      <c r="O15" s="11"/>
      <c r="P15" s="10"/>
    </row>
    <row r="16" spans="1:16" x14ac:dyDescent="0.35">
      <c r="A16" s="8">
        <v>6</v>
      </c>
      <c r="B16" s="22" t="s">
        <v>24</v>
      </c>
      <c r="C16" s="18">
        <v>3015103981</v>
      </c>
      <c r="D16" s="12" t="s">
        <v>25</v>
      </c>
      <c r="E16" s="9">
        <v>41881</v>
      </c>
      <c r="F16" s="12" t="s">
        <v>15</v>
      </c>
      <c r="G16" s="38" t="s">
        <v>84</v>
      </c>
      <c r="H16" s="70" t="s">
        <v>118</v>
      </c>
      <c r="I16" s="21">
        <v>10559.81</v>
      </c>
      <c r="M16" s="72"/>
      <c r="N16" s="68"/>
      <c r="O16" s="11"/>
      <c r="P16" s="10"/>
    </row>
    <row r="17" spans="1:16" x14ac:dyDescent="0.35">
      <c r="A17" s="8">
        <v>7</v>
      </c>
      <c r="B17" s="22" t="s">
        <v>24</v>
      </c>
      <c r="C17" s="18">
        <v>3015103981</v>
      </c>
      <c r="D17" s="12"/>
      <c r="E17" s="9"/>
      <c r="F17" s="12" t="s">
        <v>78</v>
      </c>
      <c r="G17" s="38"/>
      <c r="H17" s="71"/>
      <c r="I17" s="21">
        <v>1000</v>
      </c>
      <c r="M17" s="72"/>
      <c r="N17" s="68"/>
      <c r="O17" s="10"/>
      <c r="P17" s="10"/>
    </row>
    <row r="18" spans="1:16" x14ac:dyDescent="0.35">
      <c r="H18" s="37" t="s">
        <v>9</v>
      </c>
      <c r="I18" s="33">
        <f>SUM(I11:I17)</f>
        <v>41070.239999999998</v>
      </c>
    </row>
  </sheetData>
  <mergeCells count="19">
    <mergeCell ref="G2:J5"/>
    <mergeCell ref="G12:G13"/>
    <mergeCell ref="H6:I6"/>
    <mergeCell ref="A7:I7"/>
    <mergeCell ref="L9:L10"/>
    <mergeCell ref="I9:I10"/>
    <mergeCell ref="J9:J10"/>
    <mergeCell ref="K9:K10"/>
    <mergeCell ref="G9:G10"/>
    <mergeCell ref="A9:A10"/>
    <mergeCell ref="B9:B10"/>
    <mergeCell ref="C9:C10"/>
    <mergeCell ref="F9:F10"/>
    <mergeCell ref="D9:E9"/>
    <mergeCell ref="M11:M17"/>
    <mergeCell ref="H11:H13"/>
    <mergeCell ref="H14:H15"/>
    <mergeCell ref="H16:H17"/>
    <mergeCell ref="N11:N17"/>
  </mergeCells>
  <pageMargins left="0.25" right="0.25" top="0.75" bottom="0.75" header="0.3" footer="0.3"/>
  <pageSetup paperSize="9" scale="4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"/>
  <sheetViews>
    <sheetView topLeftCell="A7" zoomScale="80" zoomScaleNormal="80" zoomScaleSheetLayoutView="85" zoomScalePageLayoutView="70" workbookViewId="0">
      <selection activeCell="G2" sqref="G2:J5"/>
    </sheetView>
  </sheetViews>
  <sheetFormatPr defaultColWidth="9.140625" defaultRowHeight="23.25" x14ac:dyDescent="0.35"/>
  <cols>
    <col min="1" max="1" width="9.140625" style="1"/>
    <col min="2" max="2" width="29" style="1" bestFit="1" customWidth="1"/>
    <col min="3" max="3" width="20.85546875" style="1" bestFit="1" customWidth="1"/>
    <col min="4" max="4" width="24.5703125" style="1" customWidth="1"/>
    <col min="5" max="5" width="24.85546875" style="1" customWidth="1"/>
    <col min="6" max="6" width="31.140625" style="1" customWidth="1"/>
    <col min="7" max="7" width="23.28515625" style="1" customWidth="1"/>
    <col min="8" max="8" width="56.7109375" style="1" bestFit="1" customWidth="1"/>
    <col min="9" max="9" width="24.7109375" style="1" customWidth="1"/>
    <col min="10" max="10" width="30.5703125" style="1" hidden="1" customWidth="1"/>
    <col min="11" max="11" width="32.140625" style="1" hidden="1" customWidth="1"/>
    <col min="12" max="12" width="40.5703125" style="49" hidden="1" customWidth="1"/>
    <col min="13" max="13" width="9.140625" style="1" customWidth="1"/>
    <col min="14" max="14" width="22.42578125" style="1" bestFit="1" customWidth="1"/>
    <col min="15" max="16384" width="9.140625" style="1"/>
  </cols>
  <sheetData>
    <row r="1" spans="1:16" x14ac:dyDescent="0.35">
      <c r="I1" s="3"/>
    </row>
    <row r="2" spans="1:16" ht="23.25" customHeight="1" x14ac:dyDescent="0.35">
      <c r="G2" s="56" t="s">
        <v>177</v>
      </c>
      <c r="H2" s="56"/>
      <c r="I2" s="56"/>
      <c r="J2" s="56"/>
    </row>
    <row r="3" spans="1:16" x14ac:dyDescent="0.35">
      <c r="G3" s="56"/>
      <c r="H3" s="56"/>
      <c r="I3" s="56"/>
      <c r="J3" s="56"/>
    </row>
    <row r="4" spans="1:16" x14ac:dyDescent="0.35">
      <c r="G4" s="56"/>
      <c r="H4" s="56"/>
      <c r="I4" s="56"/>
      <c r="J4" s="56"/>
    </row>
    <row r="5" spans="1:16" x14ac:dyDescent="0.35">
      <c r="G5" s="56"/>
      <c r="H5" s="56"/>
      <c r="I5" s="56"/>
      <c r="J5" s="56"/>
    </row>
    <row r="6" spans="1:16" x14ac:dyDescent="0.35">
      <c r="H6" s="63"/>
      <c r="I6" s="63"/>
    </row>
    <row r="7" spans="1:16" x14ac:dyDescent="0.35">
      <c r="A7" s="64" t="s">
        <v>159</v>
      </c>
      <c r="B7" s="64"/>
      <c r="C7" s="64"/>
      <c r="D7" s="64"/>
      <c r="E7" s="64"/>
      <c r="F7" s="64"/>
      <c r="G7" s="64"/>
      <c r="H7" s="64"/>
      <c r="I7" s="64"/>
    </row>
    <row r="9" spans="1:16" ht="17.25" customHeight="1" x14ac:dyDescent="0.35">
      <c r="A9" s="57" t="s">
        <v>12</v>
      </c>
      <c r="B9" s="57" t="s">
        <v>10</v>
      </c>
      <c r="C9" s="57" t="s">
        <v>11</v>
      </c>
      <c r="D9" s="65" t="s">
        <v>0</v>
      </c>
      <c r="E9" s="66"/>
      <c r="F9" s="57" t="s">
        <v>4</v>
      </c>
      <c r="G9" s="57" t="s">
        <v>1</v>
      </c>
      <c r="H9" s="6" t="s">
        <v>5</v>
      </c>
      <c r="I9" s="57" t="s">
        <v>13</v>
      </c>
      <c r="J9" s="59" t="s">
        <v>6</v>
      </c>
      <c r="K9" s="61" t="s">
        <v>7</v>
      </c>
      <c r="L9" s="59" t="s">
        <v>8</v>
      </c>
    </row>
    <row r="10" spans="1:16" ht="128.25" customHeight="1" x14ac:dyDescent="0.35">
      <c r="A10" s="58"/>
      <c r="B10" s="58"/>
      <c r="C10" s="58"/>
      <c r="D10" s="7" t="s">
        <v>2</v>
      </c>
      <c r="E10" s="4" t="s">
        <v>3</v>
      </c>
      <c r="F10" s="58"/>
      <c r="G10" s="58"/>
      <c r="H10" s="47" t="s">
        <v>148</v>
      </c>
      <c r="I10" s="58"/>
      <c r="J10" s="60"/>
      <c r="K10" s="62"/>
      <c r="L10" s="60"/>
    </row>
    <row r="11" spans="1:16" x14ac:dyDescent="0.35">
      <c r="A11" s="8">
        <v>1</v>
      </c>
      <c r="B11" s="43" t="s">
        <v>26</v>
      </c>
      <c r="C11" s="18">
        <v>3016030479</v>
      </c>
      <c r="D11" s="43" t="s">
        <v>27</v>
      </c>
      <c r="E11" s="9">
        <v>39995</v>
      </c>
      <c r="F11" s="43" t="s">
        <v>15</v>
      </c>
      <c r="G11" s="43" t="s">
        <v>87</v>
      </c>
      <c r="H11" s="73" t="s">
        <v>119</v>
      </c>
      <c r="I11" s="21">
        <v>17215.16</v>
      </c>
      <c r="M11" s="75"/>
      <c r="N11" s="76"/>
      <c r="O11" s="10"/>
      <c r="P11" s="10"/>
    </row>
    <row r="12" spans="1:16" x14ac:dyDescent="0.35">
      <c r="A12" s="8">
        <v>2</v>
      </c>
      <c r="B12" s="43" t="s">
        <v>26</v>
      </c>
      <c r="C12" s="18">
        <v>3016030479</v>
      </c>
      <c r="D12" s="43"/>
      <c r="E12" s="9"/>
      <c r="F12" s="43" t="s">
        <v>78</v>
      </c>
      <c r="G12" s="43"/>
      <c r="H12" s="74"/>
      <c r="I12" s="21">
        <v>1000</v>
      </c>
      <c r="M12" s="75"/>
      <c r="N12" s="77"/>
    </row>
    <row r="13" spans="1:16" x14ac:dyDescent="0.35">
      <c r="A13" s="8">
        <v>3</v>
      </c>
      <c r="B13" s="43" t="s">
        <v>26</v>
      </c>
      <c r="C13" s="18">
        <v>3016030479</v>
      </c>
      <c r="D13" s="43" t="s">
        <v>27</v>
      </c>
      <c r="E13" s="9">
        <v>39995</v>
      </c>
      <c r="F13" s="43" t="s">
        <v>15</v>
      </c>
      <c r="G13" s="43" t="s">
        <v>88</v>
      </c>
      <c r="H13" s="78" t="s">
        <v>120</v>
      </c>
      <c r="I13" s="21">
        <v>7679.63</v>
      </c>
      <c r="M13" s="75"/>
      <c r="N13" s="77"/>
    </row>
    <row r="14" spans="1:16" x14ac:dyDescent="0.35">
      <c r="A14" s="8">
        <v>4</v>
      </c>
      <c r="B14" s="43" t="s">
        <v>26</v>
      </c>
      <c r="C14" s="18">
        <v>3016030479</v>
      </c>
      <c r="D14" s="43"/>
      <c r="E14" s="9"/>
      <c r="F14" s="43" t="s">
        <v>78</v>
      </c>
      <c r="G14" s="43"/>
      <c r="H14" s="79"/>
      <c r="I14" s="21">
        <v>1000</v>
      </c>
      <c r="M14" s="75"/>
      <c r="N14" s="77"/>
    </row>
    <row r="15" spans="1:16" x14ac:dyDescent="0.35">
      <c r="H15" s="37" t="s">
        <v>9</v>
      </c>
      <c r="I15" s="33">
        <f>SUM(I11:I14)</f>
        <v>26894.79</v>
      </c>
    </row>
  </sheetData>
  <mergeCells count="17">
    <mergeCell ref="H11:H12"/>
    <mergeCell ref="M11:M14"/>
    <mergeCell ref="N11:N14"/>
    <mergeCell ref="H13:H14"/>
    <mergeCell ref="J9:J10"/>
    <mergeCell ref="K9:K10"/>
    <mergeCell ref="L9:L10"/>
    <mergeCell ref="G2:J5"/>
    <mergeCell ref="H6:I6"/>
    <mergeCell ref="A7:I7"/>
    <mergeCell ref="A9:A10"/>
    <mergeCell ref="B9:B10"/>
    <mergeCell ref="C9:C10"/>
    <mergeCell ref="D9:E9"/>
    <mergeCell ref="F9:F10"/>
    <mergeCell ref="G9:G10"/>
    <mergeCell ref="I9:I10"/>
  </mergeCells>
  <pageMargins left="0.25" right="0.25" top="0.75" bottom="0.75" header="0.3" footer="0.3"/>
  <pageSetup paperSize="9" scale="4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"/>
  <sheetViews>
    <sheetView zoomScale="80" zoomScaleNormal="80" zoomScaleSheetLayoutView="85" zoomScalePageLayoutView="70" workbookViewId="0">
      <selection activeCell="G2" sqref="G2:J5"/>
    </sheetView>
  </sheetViews>
  <sheetFormatPr defaultColWidth="9.140625" defaultRowHeight="23.25" x14ac:dyDescent="0.35"/>
  <cols>
    <col min="1" max="1" width="9.140625" style="1"/>
    <col min="2" max="2" width="29" style="1" bestFit="1" customWidth="1"/>
    <col min="3" max="3" width="20.85546875" style="1" bestFit="1" customWidth="1"/>
    <col min="4" max="4" width="24.5703125" style="1" customWidth="1"/>
    <col min="5" max="5" width="24.85546875" style="1" customWidth="1"/>
    <col min="6" max="6" width="31.140625" style="1" customWidth="1"/>
    <col min="7" max="7" width="23.28515625" style="1" customWidth="1"/>
    <col min="8" max="8" width="56.7109375" style="1" bestFit="1" customWidth="1"/>
    <col min="9" max="9" width="24.7109375" style="1" customWidth="1"/>
    <col min="10" max="10" width="30.5703125" style="1" hidden="1" customWidth="1"/>
    <col min="11" max="11" width="32.140625" style="1" hidden="1" customWidth="1"/>
    <col min="12" max="12" width="40.5703125" style="49" hidden="1" customWidth="1"/>
    <col min="13" max="13" width="9.140625" style="1" customWidth="1"/>
    <col min="14" max="14" width="22.42578125" style="1" bestFit="1" customWidth="1"/>
    <col min="15" max="16384" width="9.140625" style="1"/>
  </cols>
  <sheetData>
    <row r="1" spans="1:17" x14ac:dyDescent="0.35">
      <c r="I1" s="3"/>
    </row>
    <row r="2" spans="1:17" ht="23.25" customHeight="1" x14ac:dyDescent="0.35">
      <c r="G2" s="56" t="s">
        <v>177</v>
      </c>
      <c r="H2" s="56"/>
      <c r="I2" s="56"/>
      <c r="J2" s="56"/>
    </row>
    <row r="3" spans="1:17" x14ac:dyDescent="0.35">
      <c r="G3" s="56"/>
      <c r="H3" s="56"/>
      <c r="I3" s="56"/>
      <c r="J3" s="56"/>
    </row>
    <row r="4" spans="1:17" x14ac:dyDescent="0.35">
      <c r="G4" s="56"/>
      <c r="H4" s="56"/>
      <c r="I4" s="56"/>
      <c r="J4" s="56"/>
    </row>
    <row r="5" spans="1:17" x14ac:dyDescent="0.35">
      <c r="G5" s="56"/>
      <c r="H5" s="56"/>
      <c r="I5" s="56"/>
      <c r="J5" s="56"/>
    </row>
    <row r="6" spans="1:17" x14ac:dyDescent="0.35">
      <c r="H6" s="63"/>
      <c r="I6" s="63"/>
    </row>
    <row r="7" spans="1:17" x14ac:dyDescent="0.35">
      <c r="A7" s="64" t="s">
        <v>160</v>
      </c>
      <c r="B7" s="64"/>
      <c r="C7" s="64"/>
      <c r="D7" s="64"/>
      <c r="E7" s="64"/>
      <c r="F7" s="64"/>
      <c r="G7" s="64"/>
      <c r="H7" s="64"/>
      <c r="I7" s="64"/>
    </row>
    <row r="9" spans="1:17" ht="17.25" customHeight="1" x14ac:dyDescent="0.35">
      <c r="A9" s="57" t="s">
        <v>12</v>
      </c>
      <c r="B9" s="57" t="s">
        <v>10</v>
      </c>
      <c r="C9" s="57" t="s">
        <v>11</v>
      </c>
      <c r="D9" s="65" t="s">
        <v>0</v>
      </c>
      <c r="E9" s="66"/>
      <c r="F9" s="57" t="s">
        <v>4</v>
      </c>
      <c r="G9" s="57" t="s">
        <v>1</v>
      </c>
      <c r="H9" s="6" t="s">
        <v>5</v>
      </c>
      <c r="I9" s="57" t="s">
        <v>13</v>
      </c>
      <c r="J9" s="59" t="s">
        <v>6</v>
      </c>
      <c r="K9" s="61" t="s">
        <v>7</v>
      </c>
      <c r="L9" s="59" t="s">
        <v>8</v>
      </c>
    </row>
    <row r="10" spans="1:17" ht="128.25" customHeight="1" x14ac:dyDescent="0.35">
      <c r="A10" s="58"/>
      <c r="B10" s="58"/>
      <c r="C10" s="58"/>
      <c r="D10" s="7" t="s">
        <v>2</v>
      </c>
      <c r="E10" s="4" t="s">
        <v>3</v>
      </c>
      <c r="F10" s="58"/>
      <c r="G10" s="58"/>
      <c r="H10" s="47" t="s">
        <v>148</v>
      </c>
      <c r="I10" s="58"/>
      <c r="J10" s="60"/>
      <c r="K10" s="62"/>
      <c r="L10" s="60"/>
    </row>
    <row r="11" spans="1:17" ht="47.25" x14ac:dyDescent="0.35">
      <c r="A11" s="8">
        <v>1</v>
      </c>
      <c r="B11" s="43" t="s">
        <v>28</v>
      </c>
      <c r="C11" s="18">
        <v>3016036304</v>
      </c>
      <c r="D11" s="43" t="s">
        <v>44</v>
      </c>
      <c r="E11" s="9">
        <v>39995</v>
      </c>
      <c r="F11" s="43" t="s">
        <v>15</v>
      </c>
      <c r="G11" s="43" t="s">
        <v>89</v>
      </c>
      <c r="H11" s="78" t="s">
        <v>121</v>
      </c>
      <c r="I11" s="21">
        <v>35187.5</v>
      </c>
      <c r="M11" s="72"/>
      <c r="N11" s="67"/>
    </row>
    <row r="12" spans="1:17" ht="47.25" x14ac:dyDescent="0.35">
      <c r="A12" s="8">
        <v>2</v>
      </c>
      <c r="B12" s="43" t="s">
        <v>28</v>
      </c>
      <c r="C12" s="18">
        <v>3016036304</v>
      </c>
      <c r="D12" s="43" t="s">
        <v>44</v>
      </c>
      <c r="E12" s="9">
        <v>39995</v>
      </c>
      <c r="F12" s="43" t="s">
        <v>77</v>
      </c>
      <c r="G12" s="69"/>
      <c r="H12" s="80"/>
      <c r="I12" s="21">
        <v>1197.8399999999999</v>
      </c>
      <c r="M12" s="72"/>
      <c r="N12" s="68"/>
      <c r="O12" s="10"/>
      <c r="P12" s="10"/>
      <c r="Q12" s="10"/>
    </row>
    <row r="13" spans="1:17" ht="47.25" x14ac:dyDescent="0.35">
      <c r="A13" s="8">
        <v>3</v>
      </c>
      <c r="B13" s="43" t="s">
        <v>28</v>
      </c>
      <c r="C13" s="18">
        <v>3016036304</v>
      </c>
      <c r="D13" s="43"/>
      <c r="E13" s="9"/>
      <c r="F13" s="43" t="s">
        <v>78</v>
      </c>
      <c r="G13" s="69"/>
      <c r="H13" s="79"/>
      <c r="I13" s="21">
        <v>1000</v>
      </c>
      <c r="M13" s="72"/>
      <c r="N13" s="68"/>
      <c r="O13" s="10"/>
      <c r="P13" s="10"/>
      <c r="Q13" s="10"/>
    </row>
    <row r="14" spans="1:17" ht="47.25" x14ac:dyDescent="0.35">
      <c r="A14" s="8">
        <v>4</v>
      </c>
      <c r="B14" s="43" t="s">
        <v>28</v>
      </c>
      <c r="C14" s="18">
        <v>3016036304</v>
      </c>
      <c r="D14" s="43" t="s">
        <v>44</v>
      </c>
      <c r="E14" s="9">
        <v>39995</v>
      </c>
      <c r="F14" s="43" t="s">
        <v>15</v>
      </c>
      <c r="G14" s="43" t="s">
        <v>86</v>
      </c>
      <c r="H14" s="78" t="s">
        <v>122</v>
      </c>
      <c r="I14" s="21">
        <v>6356.98</v>
      </c>
      <c r="M14" s="72"/>
      <c r="N14" s="68"/>
      <c r="O14" s="52"/>
      <c r="P14" s="52"/>
      <c r="Q14" s="10"/>
    </row>
    <row r="15" spans="1:17" ht="47.25" x14ac:dyDescent="0.35">
      <c r="A15" s="8">
        <v>5</v>
      </c>
      <c r="B15" s="43" t="s">
        <v>28</v>
      </c>
      <c r="C15" s="18">
        <v>3016036304</v>
      </c>
      <c r="D15" s="43" t="s">
        <v>44</v>
      </c>
      <c r="E15" s="9">
        <v>39995</v>
      </c>
      <c r="F15" s="43" t="s">
        <v>77</v>
      </c>
      <c r="G15" s="69"/>
      <c r="H15" s="80"/>
      <c r="I15" s="21">
        <v>41.96</v>
      </c>
      <c r="M15" s="72"/>
      <c r="N15" s="68"/>
      <c r="O15" s="52"/>
      <c r="P15" s="52"/>
      <c r="Q15" s="10"/>
    </row>
    <row r="16" spans="1:17" ht="47.25" x14ac:dyDescent="0.35">
      <c r="A16" s="8">
        <v>6</v>
      </c>
      <c r="B16" s="43" t="s">
        <v>28</v>
      </c>
      <c r="C16" s="18">
        <v>3016036304</v>
      </c>
      <c r="D16" s="43"/>
      <c r="E16" s="9"/>
      <c r="F16" s="43" t="s">
        <v>78</v>
      </c>
      <c r="G16" s="69"/>
      <c r="H16" s="79"/>
      <c r="I16" s="21">
        <v>1000</v>
      </c>
      <c r="M16" s="72"/>
      <c r="N16" s="68"/>
      <c r="O16" s="52"/>
      <c r="P16" s="52"/>
      <c r="Q16" s="10"/>
    </row>
    <row r="17" spans="1:17" ht="47.25" x14ac:dyDescent="0.35">
      <c r="A17" s="8">
        <v>7</v>
      </c>
      <c r="B17" s="43" t="s">
        <v>28</v>
      </c>
      <c r="C17" s="18">
        <v>3016036304</v>
      </c>
      <c r="D17" s="43" t="s">
        <v>44</v>
      </c>
      <c r="E17" s="9">
        <v>39995</v>
      </c>
      <c r="F17" s="43" t="s">
        <v>15</v>
      </c>
      <c r="G17" s="42" t="s">
        <v>79</v>
      </c>
      <c r="H17" s="78" t="s">
        <v>123</v>
      </c>
      <c r="I17" s="21">
        <v>7133.94</v>
      </c>
      <c r="M17" s="72"/>
      <c r="N17" s="68"/>
      <c r="O17" s="52"/>
      <c r="P17" s="52"/>
      <c r="Q17" s="10"/>
    </row>
    <row r="18" spans="1:17" ht="47.25" x14ac:dyDescent="0.35">
      <c r="A18" s="8">
        <v>8</v>
      </c>
      <c r="B18" s="43" t="s">
        <v>28</v>
      </c>
      <c r="C18" s="18">
        <v>3016036304</v>
      </c>
      <c r="D18" s="43"/>
      <c r="E18" s="9"/>
      <c r="F18" s="43" t="s">
        <v>78</v>
      </c>
      <c r="G18" s="42"/>
      <c r="H18" s="80"/>
      <c r="I18" s="21">
        <v>1000</v>
      </c>
      <c r="M18" s="72"/>
      <c r="N18" s="68"/>
      <c r="O18" s="52"/>
      <c r="P18" s="52"/>
      <c r="Q18" s="10"/>
    </row>
    <row r="19" spans="1:17" ht="66" customHeight="1" x14ac:dyDescent="0.35">
      <c r="A19" s="8">
        <v>9</v>
      </c>
      <c r="B19" s="43" t="s">
        <v>28</v>
      </c>
      <c r="C19" s="18">
        <v>3016036304</v>
      </c>
      <c r="D19" s="43" t="s">
        <v>44</v>
      </c>
      <c r="E19" s="9">
        <v>39995</v>
      </c>
      <c r="F19" s="43" t="s">
        <v>15</v>
      </c>
      <c r="G19" s="42" t="s">
        <v>81</v>
      </c>
      <c r="H19" s="73" t="s">
        <v>124</v>
      </c>
      <c r="I19" s="21">
        <v>7063</v>
      </c>
      <c r="M19" s="72"/>
      <c r="N19" s="68"/>
      <c r="O19" s="52"/>
      <c r="P19" s="52"/>
      <c r="Q19" s="10"/>
    </row>
    <row r="20" spans="1:17" ht="59.25" customHeight="1" x14ac:dyDescent="0.35">
      <c r="A20" s="8">
        <v>10</v>
      </c>
      <c r="B20" s="43" t="s">
        <v>28</v>
      </c>
      <c r="C20" s="18">
        <v>3016036304</v>
      </c>
      <c r="D20" s="43"/>
      <c r="E20" s="9"/>
      <c r="F20" s="43" t="s">
        <v>78</v>
      </c>
      <c r="G20" s="42"/>
      <c r="H20" s="74"/>
      <c r="I20" s="21">
        <v>1000</v>
      </c>
      <c r="M20" s="72"/>
      <c r="N20" s="68"/>
      <c r="O20" s="52"/>
      <c r="P20" s="52"/>
      <c r="Q20" s="10"/>
    </row>
    <row r="21" spans="1:17" x14ac:dyDescent="0.35">
      <c r="H21" s="37" t="s">
        <v>9</v>
      </c>
      <c r="I21" s="33">
        <f>SUM(I11:I20)</f>
        <v>60981.219999999994</v>
      </c>
    </row>
  </sheetData>
  <mergeCells count="21">
    <mergeCell ref="G12:G13"/>
    <mergeCell ref="H14:H16"/>
    <mergeCell ref="G15:G16"/>
    <mergeCell ref="H17:H18"/>
    <mergeCell ref="H19:H20"/>
    <mergeCell ref="H11:H13"/>
    <mergeCell ref="M11:M20"/>
    <mergeCell ref="N11:N20"/>
    <mergeCell ref="J9:J10"/>
    <mergeCell ref="K9:K10"/>
    <mergeCell ref="L9:L10"/>
    <mergeCell ref="G2:J5"/>
    <mergeCell ref="H6:I6"/>
    <mergeCell ref="A7:I7"/>
    <mergeCell ref="A9:A10"/>
    <mergeCell ref="B9:B10"/>
    <mergeCell ref="C9:C10"/>
    <mergeCell ref="D9:E9"/>
    <mergeCell ref="F9:F10"/>
    <mergeCell ref="G9:G10"/>
    <mergeCell ref="I9:I10"/>
  </mergeCells>
  <pageMargins left="0.25" right="0.25" top="0.75" bottom="0.75" header="0.3" footer="0.3"/>
  <pageSetup paperSize="9" scale="40" fitToHeight="0" orientation="portrait" r:id="rId1"/>
  <rowBreaks count="1" manualBreakCount="1">
    <brk id="11" max="1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"/>
  <sheetViews>
    <sheetView zoomScale="80" zoomScaleNormal="80" zoomScaleSheetLayoutView="85" zoomScalePageLayoutView="70" workbookViewId="0">
      <selection activeCell="G2" sqref="G2:J5"/>
    </sheetView>
  </sheetViews>
  <sheetFormatPr defaultColWidth="9.140625" defaultRowHeight="23.25" x14ac:dyDescent="0.35"/>
  <cols>
    <col min="1" max="1" width="9.140625" style="1"/>
    <col min="2" max="2" width="29" style="1" bestFit="1" customWidth="1"/>
    <col min="3" max="3" width="20.85546875" style="1" bestFit="1" customWidth="1"/>
    <col min="4" max="4" width="24.5703125" style="1" customWidth="1"/>
    <col min="5" max="5" width="24.85546875" style="1" customWidth="1"/>
    <col min="6" max="6" width="31.140625" style="1" customWidth="1"/>
    <col min="7" max="7" width="23.28515625" style="1" customWidth="1"/>
    <col min="8" max="8" width="56.7109375" style="1" bestFit="1" customWidth="1"/>
    <col min="9" max="9" width="24.7109375" style="1" customWidth="1"/>
    <col min="10" max="10" width="30.5703125" style="1" hidden="1" customWidth="1"/>
    <col min="11" max="11" width="32.140625" style="1" hidden="1" customWidth="1"/>
    <col min="12" max="12" width="40.5703125" style="49" hidden="1" customWidth="1"/>
    <col min="13" max="13" width="9.140625" style="1" customWidth="1"/>
    <col min="14" max="14" width="22.42578125" style="1" bestFit="1" customWidth="1"/>
    <col min="15" max="16384" width="9.140625" style="1"/>
  </cols>
  <sheetData>
    <row r="1" spans="1:17" x14ac:dyDescent="0.35">
      <c r="I1" s="3"/>
    </row>
    <row r="2" spans="1:17" ht="23.25" customHeight="1" x14ac:dyDescent="0.35">
      <c r="G2" s="56" t="s">
        <v>177</v>
      </c>
      <c r="H2" s="56"/>
      <c r="I2" s="56"/>
      <c r="J2" s="56"/>
    </row>
    <row r="3" spans="1:17" x14ac:dyDescent="0.35">
      <c r="G3" s="56"/>
      <c r="H3" s="56"/>
      <c r="I3" s="56"/>
      <c r="J3" s="56"/>
    </row>
    <row r="4" spans="1:17" x14ac:dyDescent="0.35">
      <c r="G4" s="56"/>
      <c r="H4" s="56"/>
      <c r="I4" s="56"/>
      <c r="J4" s="56"/>
    </row>
    <row r="5" spans="1:17" x14ac:dyDescent="0.35">
      <c r="G5" s="56"/>
      <c r="H5" s="56"/>
      <c r="I5" s="56"/>
      <c r="J5" s="56"/>
    </row>
    <row r="6" spans="1:17" x14ac:dyDescent="0.35">
      <c r="H6" s="63"/>
      <c r="I6" s="63"/>
    </row>
    <row r="7" spans="1:17" x14ac:dyDescent="0.35">
      <c r="A7" s="64" t="s">
        <v>161</v>
      </c>
      <c r="B7" s="64"/>
      <c r="C7" s="64"/>
      <c r="D7" s="64"/>
      <c r="E7" s="64"/>
      <c r="F7" s="64"/>
      <c r="G7" s="64"/>
      <c r="H7" s="64"/>
      <c r="I7" s="64"/>
    </row>
    <row r="9" spans="1:17" ht="17.25" customHeight="1" x14ac:dyDescent="0.35">
      <c r="A9" s="57" t="s">
        <v>12</v>
      </c>
      <c r="B9" s="57" t="s">
        <v>10</v>
      </c>
      <c r="C9" s="57" t="s">
        <v>11</v>
      </c>
      <c r="D9" s="65" t="s">
        <v>0</v>
      </c>
      <c r="E9" s="66"/>
      <c r="F9" s="57" t="s">
        <v>4</v>
      </c>
      <c r="G9" s="57" t="s">
        <v>1</v>
      </c>
      <c r="H9" s="6" t="s">
        <v>5</v>
      </c>
      <c r="I9" s="57" t="s">
        <v>13</v>
      </c>
      <c r="J9" s="59" t="s">
        <v>6</v>
      </c>
      <c r="K9" s="61" t="s">
        <v>7</v>
      </c>
      <c r="L9" s="59" t="s">
        <v>8</v>
      </c>
    </row>
    <row r="10" spans="1:17" ht="128.25" customHeight="1" x14ac:dyDescent="0.35">
      <c r="A10" s="58"/>
      <c r="B10" s="58"/>
      <c r="C10" s="58"/>
      <c r="D10" s="7" t="s">
        <v>2</v>
      </c>
      <c r="E10" s="4" t="s">
        <v>3</v>
      </c>
      <c r="F10" s="58"/>
      <c r="G10" s="58"/>
      <c r="H10" s="47" t="s">
        <v>148</v>
      </c>
      <c r="I10" s="58"/>
      <c r="J10" s="60"/>
      <c r="K10" s="62"/>
      <c r="L10" s="60"/>
    </row>
    <row r="11" spans="1:17" ht="31.5" customHeight="1" x14ac:dyDescent="0.35">
      <c r="A11" s="8">
        <v>1</v>
      </c>
      <c r="B11" s="43" t="s">
        <v>50</v>
      </c>
      <c r="C11" s="27">
        <v>301505040206</v>
      </c>
      <c r="D11" s="43" t="s">
        <v>45</v>
      </c>
      <c r="E11" s="9">
        <v>42730</v>
      </c>
      <c r="F11" s="43" t="s">
        <v>15</v>
      </c>
      <c r="G11" s="43" t="s">
        <v>90</v>
      </c>
      <c r="H11" s="70" t="s">
        <v>126</v>
      </c>
      <c r="I11" s="21">
        <v>121866.1</v>
      </c>
      <c r="M11" s="75"/>
      <c r="N11" s="81"/>
      <c r="O11" s="52"/>
      <c r="P11" s="52"/>
      <c r="Q11" s="10"/>
    </row>
    <row r="12" spans="1:17" ht="31.5" x14ac:dyDescent="0.35">
      <c r="A12" s="8">
        <v>2</v>
      </c>
      <c r="B12" s="43" t="s">
        <v>50</v>
      </c>
      <c r="C12" s="27">
        <v>301505040206</v>
      </c>
      <c r="D12" s="43"/>
      <c r="E12" s="9"/>
      <c r="F12" s="43" t="s">
        <v>78</v>
      </c>
      <c r="G12" s="69"/>
      <c r="H12" s="69"/>
      <c r="I12" s="25">
        <v>5260</v>
      </c>
      <c r="M12" s="75"/>
      <c r="N12" s="81"/>
      <c r="O12" s="52"/>
      <c r="P12" s="52"/>
      <c r="Q12" s="10"/>
    </row>
    <row r="13" spans="1:17" ht="31.5" x14ac:dyDescent="0.35">
      <c r="A13" s="8">
        <v>3</v>
      </c>
      <c r="B13" s="43" t="s">
        <v>50</v>
      </c>
      <c r="C13" s="27">
        <v>301505040206</v>
      </c>
      <c r="D13" s="43" t="s">
        <v>45</v>
      </c>
      <c r="E13" s="9">
        <v>42730</v>
      </c>
      <c r="F13" s="43" t="s">
        <v>77</v>
      </c>
      <c r="G13" s="69"/>
      <c r="H13" s="69"/>
      <c r="I13" s="25">
        <v>20145.53</v>
      </c>
      <c r="M13" s="75"/>
      <c r="N13" s="81"/>
      <c r="O13" s="52"/>
      <c r="P13" s="52"/>
      <c r="Q13" s="10"/>
    </row>
    <row r="14" spans="1:17" x14ac:dyDescent="0.35">
      <c r="H14" s="37" t="s">
        <v>9</v>
      </c>
      <c r="I14" s="33">
        <f>SUM(I11:I13)</f>
        <v>147271.63</v>
      </c>
    </row>
  </sheetData>
  <mergeCells count="17">
    <mergeCell ref="M11:M13"/>
    <mergeCell ref="N11:N13"/>
    <mergeCell ref="G12:G13"/>
    <mergeCell ref="H11:H13"/>
    <mergeCell ref="J9:J10"/>
    <mergeCell ref="K9:K10"/>
    <mergeCell ref="L9:L10"/>
    <mergeCell ref="G2:J5"/>
    <mergeCell ref="H6:I6"/>
    <mergeCell ref="A7:I7"/>
    <mergeCell ref="A9:A10"/>
    <mergeCell ref="B9:B10"/>
    <mergeCell ref="C9:C10"/>
    <mergeCell ref="D9:E9"/>
    <mergeCell ref="F9:F10"/>
    <mergeCell ref="G9:G10"/>
    <mergeCell ref="I9:I10"/>
  </mergeCells>
  <pageMargins left="0.25" right="0.25" top="0.75" bottom="0.75" header="0.3" footer="0.3"/>
  <pageSetup paperSize="9" scale="4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8"/>
  <sheetViews>
    <sheetView zoomScale="80" zoomScaleNormal="80" zoomScaleSheetLayoutView="85" zoomScalePageLayoutView="70" workbookViewId="0">
      <selection activeCell="G2" sqref="G2:J5"/>
    </sheetView>
  </sheetViews>
  <sheetFormatPr defaultColWidth="9.140625" defaultRowHeight="23.25" x14ac:dyDescent="0.35"/>
  <cols>
    <col min="1" max="1" width="9.140625" style="1"/>
    <col min="2" max="2" width="29" style="1" bestFit="1" customWidth="1"/>
    <col min="3" max="3" width="20.85546875" style="1" bestFit="1" customWidth="1"/>
    <col min="4" max="4" width="24.5703125" style="1" customWidth="1"/>
    <col min="5" max="5" width="24.85546875" style="1" customWidth="1"/>
    <col min="6" max="6" width="31.140625" style="1" customWidth="1"/>
    <col min="7" max="7" width="23.28515625" style="1" customWidth="1"/>
    <col min="8" max="8" width="56.7109375" style="1" bestFit="1" customWidth="1"/>
    <col min="9" max="9" width="24.7109375" style="1" customWidth="1"/>
    <col min="10" max="10" width="30.5703125" style="1" hidden="1" customWidth="1"/>
    <col min="11" max="11" width="32.140625" style="1" hidden="1" customWidth="1"/>
    <col min="12" max="12" width="40.5703125" style="49" hidden="1" customWidth="1"/>
    <col min="13" max="13" width="9.140625" style="1" customWidth="1"/>
    <col min="14" max="14" width="22.42578125" style="1" bestFit="1" customWidth="1"/>
    <col min="15" max="16384" width="9.140625" style="1"/>
  </cols>
  <sheetData>
    <row r="1" spans="1:17" x14ac:dyDescent="0.35">
      <c r="I1" s="3"/>
    </row>
    <row r="2" spans="1:17" ht="23.25" customHeight="1" x14ac:dyDescent="0.35">
      <c r="G2" s="56" t="s">
        <v>177</v>
      </c>
      <c r="H2" s="56"/>
      <c r="I2" s="56"/>
      <c r="J2" s="56"/>
    </row>
    <row r="3" spans="1:17" x14ac:dyDescent="0.35">
      <c r="G3" s="56"/>
      <c r="H3" s="56"/>
      <c r="I3" s="56"/>
      <c r="J3" s="56"/>
    </row>
    <row r="4" spans="1:17" x14ac:dyDescent="0.35">
      <c r="G4" s="56"/>
      <c r="H4" s="56"/>
      <c r="I4" s="56"/>
      <c r="J4" s="56"/>
    </row>
    <row r="5" spans="1:17" x14ac:dyDescent="0.35">
      <c r="G5" s="56"/>
      <c r="H5" s="56"/>
      <c r="I5" s="56"/>
      <c r="J5" s="56"/>
    </row>
    <row r="6" spans="1:17" x14ac:dyDescent="0.35">
      <c r="H6" s="63"/>
      <c r="I6" s="63"/>
    </row>
    <row r="7" spans="1:17" x14ac:dyDescent="0.35">
      <c r="A7" s="64" t="s">
        <v>162</v>
      </c>
      <c r="B7" s="64"/>
      <c r="C7" s="64"/>
      <c r="D7" s="64"/>
      <c r="E7" s="64"/>
      <c r="F7" s="64"/>
      <c r="G7" s="64"/>
      <c r="H7" s="64"/>
      <c r="I7" s="64"/>
    </row>
    <row r="9" spans="1:17" ht="17.25" customHeight="1" x14ac:dyDescent="0.35">
      <c r="A9" s="57" t="s">
        <v>12</v>
      </c>
      <c r="B9" s="57" t="s">
        <v>10</v>
      </c>
      <c r="C9" s="57" t="s">
        <v>11</v>
      </c>
      <c r="D9" s="65" t="s">
        <v>0</v>
      </c>
      <c r="E9" s="66"/>
      <c r="F9" s="57" t="s">
        <v>4</v>
      </c>
      <c r="G9" s="57" t="s">
        <v>1</v>
      </c>
      <c r="H9" s="6" t="s">
        <v>5</v>
      </c>
      <c r="I9" s="57" t="s">
        <v>13</v>
      </c>
      <c r="J9" s="59" t="s">
        <v>6</v>
      </c>
      <c r="K9" s="61" t="s">
        <v>7</v>
      </c>
      <c r="L9" s="59" t="s">
        <v>8</v>
      </c>
    </row>
    <row r="10" spans="1:17" ht="128.25" customHeight="1" x14ac:dyDescent="0.35">
      <c r="A10" s="58"/>
      <c r="B10" s="58"/>
      <c r="C10" s="58"/>
      <c r="D10" s="7" t="s">
        <v>2</v>
      </c>
      <c r="E10" s="4" t="s">
        <v>3</v>
      </c>
      <c r="F10" s="58"/>
      <c r="G10" s="58"/>
      <c r="H10" s="47" t="s">
        <v>148</v>
      </c>
      <c r="I10" s="58"/>
      <c r="J10" s="60"/>
      <c r="K10" s="62"/>
      <c r="L10" s="60"/>
    </row>
    <row r="11" spans="1:17" ht="23.25" customHeight="1" x14ac:dyDescent="0.35">
      <c r="A11" s="8">
        <v>1</v>
      </c>
      <c r="B11" s="43" t="s">
        <v>51</v>
      </c>
      <c r="C11" s="29" t="s">
        <v>35</v>
      </c>
      <c r="D11" s="22"/>
      <c r="E11" s="9"/>
      <c r="F11" s="43" t="s">
        <v>78</v>
      </c>
      <c r="G11" s="69"/>
      <c r="H11" s="70" t="s">
        <v>125</v>
      </c>
      <c r="I11" s="23">
        <v>2000</v>
      </c>
      <c r="M11" s="75"/>
      <c r="N11" s="81"/>
      <c r="O11" s="52"/>
      <c r="P11" s="52"/>
      <c r="Q11" s="10"/>
    </row>
    <row r="12" spans="1:17" x14ac:dyDescent="0.35">
      <c r="A12" s="8">
        <v>2</v>
      </c>
      <c r="B12" s="43" t="s">
        <v>51</v>
      </c>
      <c r="C12" s="29" t="s">
        <v>35</v>
      </c>
      <c r="D12" s="22" t="s">
        <v>46</v>
      </c>
      <c r="E12" s="9" t="s">
        <v>49</v>
      </c>
      <c r="F12" s="43" t="s">
        <v>77</v>
      </c>
      <c r="G12" s="69"/>
      <c r="H12" s="69"/>
      <c r="I12" s="23">
        <v>11744.11</v>
      </c>
      <c r="M12" s="75"/>
      <c r="N12" s="81"/>
      <c r="O12" s="52"/>
      <c r="P12" s="52"/>
      <c r="Q12" s="10"/>
    </row>
    <row r="13" spans="1:17" x14ac:dyDescent="0.35">
      <c r="A13" s="8">
        <v>3</v>
      </c>
      <c r="B13" s="43" t="s">
        <v>51</v>
      </c>
      <c r="C13" s="29" t="s">
        <v>35</v>
      </c>
      <c r="D13" s="22" t="s">
        <v>46</v>
      </c>
      <c r="E13" s="9" t="s">
        <v>49</v>
      </c>
      <c r="F13" s="43" t="s">
        <v>15</v>
      </c>
      <c r="G13" s="42" t="s">
        <v>79</v>
      </c>
      <c r="H13" s="70" t="s">
        <v>127</v>
      </c>
      <c r="I13" s="23">
        <v>28337.51</v>
      </c>
      <c r="M13" s="75"/>
      <c r="N13" s="81"/>
      <c r="O13" s="10"/>
      <c r="P13" s="10"/>
      <c r="Q13" s="10"/>
    </row>
    <row r="14" spans="1:17" x14ac:dyDescent="0.35">
      <c r="A14" s="8">
        <v>4</v>
      </c>
      <c r="B14" s="43" t="s">
        <v>51</v>
      </c>
      <c r="C14" s="29" t="s">
        <v>35</v>
      </c>
      <c r="D14" s="22"/>
      <c r="E14" s="9"/>
      <c r="F14" s="43" t="s">
        <v>78</v>
      </c>
      <c r="G14" s="82"/>
      <c r="H14" s="69"/>
      <c r="I14" s="23">
        <v>1000</v>
      </c>
      <c r="M14" s="75"/>
      <c r="N14" s="81"/>
      <c r="O14" s="10"/>
      <c r="P14" s="10"/>
      <c r="Q14" s="10"/>
    </row>
    <row r="15" spans="1:17" x14ac:dyDescent="0.35">
      <c r="A15" s="8">
        <v>5</v>
      </c>
      <c r="B15" s="43" t="s">
        <v>51</v>
      </c>
      <c r="C15" s="29" t="s">
        <v>35</v>
      </c>
      <c r="D15" s="22" t="s">
        <v>46</v>
      </c>
      <c r="E15" s="9" t="s">
        <v>49</v>
      </c>
      <c r="F15" s="43" t="s">
        <v>77</v>
      </c>
      <c r="G15" s="82"/>
      <c r="H15" s="69"/>
      <c r="I15" s="23">
        <v>107.68</v>
      </c>
      <c r="M15" s="75"/>
      <c r="N15" s="81"/>
    </row>
    <row r="16" spans="1:17" x14ac:dyDescent="0.35">
      <c r="A16" s="8">
        <v>6</v>
      </c>
      <c r="B16" s="43" t="s">
        <v>51</v>
      </c>
      <c r="C16" s="29" t="s">
        <v>35</v>
      </c>
      <c r="D16" s="22"/>
      <c r="E16" s="9"/>
      <c r="F16" s="43" t="s">
        <v>78</v>
      </c>
      <c r="G16" s="69"/>
      <c r="H16" s="70" t="s">
        <v>128</v>
      </c>
      <c r="I16" s="23">
        <v>1000</v>
      </c>
      <c r="M16" s="75"/>
      <c r="N16" s="81"/>
    </row>
    <row r="17" spans="1:14" x14ac:dyDescent="0.35">
      <c r="A17" s="8">
        <v>7</v>
      </c>
      <c r="B17" s="43" t="s">
        <v>51</v>
      </c>
      <c r="C17" s="54" t="s">
        <v>35</v>
      </c>
      <c r="D17" s="22" t="s">
        <v>46</v>
      </c>
      <c r="E17" s="9" t="s">
        <v>49</v>
      </c>
      <c r="F17" s="43" t="s">
        <v>77</v>
      </c>
      <c r="G17" s="69"/>
      <c r="H17" s="69"/>
      <c r="I17" s="23">
        <v>294.5</v>
      </c>
      <c r="M17" s="75"/>
      <c r="N17" s="81"/>
    </row>
    <row r="18" spans="1:14" x14ac:dyDescent="0.35">
      <c r="H18" s="37" t="s">
        <v>9</v>
      </c>
      <c r="I18" s="33">
        <f>SUM(I11:I17)</f>
        <v>44483.799999999996</v>
      </c>
    </row>
  </sheetData>
  <mergeCells count="21">
    <mergeCell ref="H16:H17"/>
    <mergeCell ref="G11:G12"/>
    <mergeCell ref="H11:H12"/>
    <mergeCell ref="M11:M17"/>
    <mergeCell ref="N11:N17"/>
    <mergeCell ref="H13:H15"/>
    <mergeCell ref="G14:G15"/>
    <mergeCell ref="G16:G17"/>
    <mergeCell ref="J9:J10"/>
    <mergeCell ref="K9:K10"/>
    <mergeCell ref="L9:L10"/>
    <mergeCell ref="G2:J5"/>
    <mergeCell ref="H6:I6"/>
    <mergeCell ref="A7:I7"/>
    <mergeCell ref="A9:A10"/>
    <mergeCell ref="B9:B10"/>
    <mergeCell ref="C9:C10"/>
    <mergeCell ref="D9:E9"/>
    <mergeCell ref="F9:F10"/>
    <mergeCell ref="G9:G10"/>
    <mergeCell ref="I9:I10"/>
  </mergeCells>
  <pageMargins left="0.25" right="0.25" top="0.75" bottom="0.75" header="0.3" footer="0.3"/>
  <pageSetup paperSize="9" scale="40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"/>
  <sheetViews>
    <sheetView zoomScale="80" zoomScaleNormal="80" zoomScaleSheetLayoutView="85" zoomScalePageLayoutView="70" workbookViewId="0">
      <selection activeCell="G2" sqref="G2:J5"/>
    </sheetView>
  </sheetViews>
  <sheetFormatPr defaultColWidth="9.140625" defaultRowHeight="23.25" x14ac:dyDescent="0.35"/>
  <cols>
    <col min="1" max="1" width="9.140625" style="1"/>
    <col min="2" max="2" width="29" style="1" bestFit="1" customWidth="1"/>
    <col min="3" max="3" width="20.85546875" style="1" bestFit="1" customWidth="1"/>
    <col min="4" max="4" width="24.5703125" style="1" customWidth="1"/>
    <col min="5" max="5" width="24.85546875" style="1" customWidth="1"/>
    <col min="6" max="6" width="31.140625" style="1" customWidth="1"/>
    <col min="7" max="7" width="23.28515625" style="1" customWidth="1"/>
    <col min="8" max="8" width="56.7109375" style="1" bestFit="1" customWidth="1"/>
    <col min="9" max="9" width="24.7109375" style="1" customWidth="1"/>
    <col min="10" max="10" width="30.5703125" style="1" hidden="1" customWidth="1"/>
    <col min="11" max="11" width="32.140625" style="1" hidden="1" customWidth="1"/>
    <col min="12" max="12" width="40.5703125" style="49" hidden="1" customWidth="1"/>
    <col min="13" max="13" width="9.140625" style="1" customWidth="1"/>
    <col min="14" max="14" width="22.42578125" style="1" bestFit="1" customWidth="1"/>
    <col min="15" max="16384" width="9.140625" style="1"/>
  </cols>
  <sheetData>
    <row r="1" spans="1:14" x14ac:dyDescent="0.35">
      <c r="I1" s="3"/>
    </row>
    <row r="2" spans="1:14" ht="23.25" customHeight="1" x14ac:dyDescent="0.35">
      <c r="G2" s="56" t="s">
        <v>177</v>
      </c>
      <c r="H2" s="56"/>
      <c r="I2" s="56"/>
      <c r="J2" s="56"/>
    </row>
    <row r="3" spans="1:14" x14ac:dyDescent="0.35">
      <c r="G3" s="56"/>
      <c r="H3" s="56"/>
      <c r="I3" s="56"/>
      <c r="J3" s="56"/>
    </row>
    <row r="4" spans="1:14" x14ac:dyDescent="0.35">
      <c r="G4" s="56"/>
      <c r="H4" s="56"/>
      <c r="I4" s="56"/>
      <c r="J4" s="56"/>
    </row>
    <row r="5" spans="1:14" x14ac:dyDescent="0.35">
      <c r="G5" s="56"/>
      <c r="H5" s="56"/>
      <c r="I5" s="56"/>
      <c r="J5" s="56"/>
    </row>
    <row r="6" spans="1:14" x14ac:dyDescent="0.35">
      <c r="H6" s="63"/>
      <c r="I6" s="63"/>
    </row>
    <row r="7" spans="1:14" x14ac:dyDescent="0.35">
      <c r="A7" s="64" t="s">
        <v>163</v>
      </c>
      <c r="B7" s="64"/>
      <c r="C7" s="64"/>
      <c r="D7" s="64"/>
      <c r="E7" s="64"/>
      <c r="F7" s="64"/>
      <c r="G7" s="64"/>
      <c r="H7" s="64"/>
      <c r="I7" s="64"/>
    </row>
    <row r="9" spans="1:14" ht="17.25" customHeight="1" x14ac:dyDescent="0.35">
      <c r="A9" s="57" t="s">
        <v>12</v>
      </c>
      <c r="B9" s="57" t="s">
        <v>10</v>
      </c>
      <c r="C9" s="57" t="s">
        <v>11</v>
      </c>
      <c r="D9" s="65" t="s">
        <v>0</v>
      </c>
      <c r="E9" s="66"/>
      <c r="F9" s="57" t="s">
        <v>4</v>
      </c>
      <c r="G9" s="57" t="s">
        <v>1</v>
      </c>
      <c r="H9" s="6" t="s">
        <v>5</v>
      </c>
      <c r="I9" s="57" t="s">
        <v>13</v>
      </c>
      <c r="J9" s="59" t="s">
        <v>6</v>
      </c>
      <c r="K9" s="61" t="s">
        <v>7</v>
      </c>
      <c r="L9" s="59" t="s">
        <v>8</v>
      </c>
    </row>
    <row r="10" spans="1:14" ht="128.25" customHeight="1" x14ac:dyDescent="0.35">
      <c r="A10" s="58"/>
      <c r="B10" s="58"/>
      <c r="C10" s="58"/>
      <c r="D10" s="7" t="s">
        <v>2</v>
      </c>
      <c r="E10" s="4" t="s">
        <v>3</v>
      </c>
      <c r="F10" s="58"/>
      <c r="G10" s="58"/>
      <c r="H10" s="47" t="s">
        <v>148</v>
      </c>
      <c r="I10" s="58"/>
      <c r="J10" s="60"/>
      <c r="K10" s="62"/>
      <c r="L10" s="60"/>
    </row>
    <row r="11" spans="1:14" ht="23.25" customHeight="1" x14ac:dyDescent="0.35">
      <c r="A11" s="8">
        <v>1</v>
      </c>
      <c r="B11" s="43" t="s">
        <v>52</v>
      </c>
      <c r="C11" s="30" t="s">
        <v>36</v>
      </c>
      <c r="D11" s="22"/>
      <c r="E11" s="9"/>
      <c r="F11" s="43" t="s">
        <v>78</v>
      </c>
      <c r="G11" s="69"/>
      <c r="H11" s="69" t="s">
        <v>129</v>
      </c>
      <c r="I11" s="31">
        <v>7531</v>
      </c>
      <c r="M11" s="72"/>
      <c r="N11" s="83"/>
    </row>
    <row r="12" spans="1:14" x14ac:dyDescent="0.35">
      <c r="A12" s="8">
        <v>2</v>
      </c>
      <c r="B12" s="43" t="s">
        <v>52</v>
      </c>
      <c r="C12" s="30" t="s">
        <v>36</v>
      </c>
      <c r="D12" s="43" t="s">
        <v>47</v>
      </c>
      <c r="E12" s="9">
        <v>40087</v>
      </c>
      <c r="F12" s="43" t="s">
        <v>77</v>
      </c>
      <c r="G12" s="69"/>
      <c r="H12" s="69"/>
      <c r="I12" s="31">
        <v>5463.79</v>
      </c>
      <c r="M12" s="72"/>
      <c r="N12" s="68"/>
    </row>
    <row r="13" spans="1:14" x14ac:dyDescent="0.35">
      <c r="A13" s="8">
        <v>3</v>
      </c>
      <c r="B13" s="43" t="s">
        <v>52</v>
      </c>
      <c r="C13" s="30" t="s">
        <v>36</v>
      </c>
      <c r="D13" s="22" t="s">
        <v>48</v>
      </c>
      <c r="E13" s="9">
        <v>43709</v>
      </c>
      <c r="F13" s="43" t="s">
        <v>15</v>
      </c>
      <c r="G13" s="42" t="s">
        <v>81</v>
      </c>
      <c r="H13" s="70" t="s">
        <v>130</v>
      </c>
      <c r="I13" s="31">
        <v>11234.67</v>
      </c>
      <c r="M13" s="72"/>
      <c r="N13" s="68"/>
    </row>
    <row r="14" spans="1:14" x14ac:dyDescent="0.35">
      <c r="A14" s="8">
        <v>4</v>
      </c>
      <c r="B14" s="43" t="s">
        <v>52</v>
      </c>
      <c r="C14" s="30" t="s">
        <v>36</v>
      </c>
      <c r="D14" s="22"/>
      <c r="E14" s="9"/>
      <c r="F14" s="43" t="s">
        <v>78</v>
      </c>
      <c r="G14" s="82"/>
      <c r="H14" s="69"/>
      <c r="I14" s="23">
        <v>1000</v>
      </c>
      <c r="M14" s="72"/>
      <c r="N14" s="68"/>
    </row>
    <row r="15" spans="1:14" x14ac:dyDescent="0.35">
      <c r="A15" s="8">
        <v>5</v>
      </c>
      <c r="B15" s="43" t="s">
        <v>52</v>
      </c>
      <c r="C15" s="30" t="s">
        <v>36</v>
      </c>
      <c r="D15" s="22" t="s">
        <v>48</v>
      </c>
      <c r="E15" s="9">
        <v>43709</v>
      </c>
      <c r="F15" s="43" t="s">
        <v>77</v>
      </c>
      <c r="G15" s="82"/>
      <c r="H15" s="69"/>
      <c r="I15" s="23">
        <v>20.22</v>
      </c>
      <c r="M15" s="72"/>
      <c r="N15" s="68"/>
    </row>
    <row r="16" spans="1:14" x14ac:dyDescent="0.35">
      <c r="A16" s="8">
        <v>6</v>
      </c>
      <c r="B16" s="43" t="s">
        <v>52</v>
      </c>
      <c r="C16" s="30" t="s">
        <v>36</v>
      </c>
      <c r="D16" s="22" t="s">
        <v>48</v>
      </c>
      <c r="E16" s="9">
        <v>43709</v>
      </c>
      <c r="F16" s="43" t="s">
        <v>15</v>
      </c>
      <c r="G16" s="42" t="s">
        <v>91</v>
      </c>
      <c r="H16" s="70" t="s">
        <v>131</v>
      </c>
      <c r="I16" s="23">
        <v>4667.76</v>
      </c>
      <c r="M16" s="72"/>
      <c r="N16" s="68"/>
    </row>
    <row r="17" spans="1:14" x14ac:dyDescent="0.35">
      <c r="A17" s="8">
        <v>7</v>
      </c>
      <c r="B17" s="43" t="s">
        <v>52</v>
      </c>
      <c r="C17" s="30" t="s">
        <v>36</v>
      </c>
      <c r="D17" s="22"/>
      <c r="E17" s="9"/>
      <c r="F17" s="43" t="s">
        <v>78</v>
      </c>
      <c r="G17" s="82"/>
      <c r="H17" s="69"/>
      <c r="I17" s="23">
        <v>1000</v>
      </c>
      <c r="M17" s="72"/>
      <c r="N17" s="68"/>
    </row>
    <row r="18" spans="1:14" x14ac:dyDescent="0.35">
      <c r="A18" s="8">
        <v>8</v>
      </c>
      <c r="B18" s="43" t="s">
        <v>52</v>
      </c>
      <c r="C18" s="30" t="s">
        <v>36</v>
      </c>
      <c r="D18" s="22" t="s">
        <v>48</v>
      </c>
      <c r="E18" s="9">
        <v>43709</v>
      </c>
      <c r="F18" s="43" t="s">
        <v>77</v>
      </c>
      <c r="G18" s="82"/>
      <c r="H18" s="69"/>
      <c r="I18" s="23">
        <v>23.34</v>
      </c>
      <c r="M18" s="72"/>
      <c r="N18" s="68"/>
    </row>
    <row r="19" spans="1:14" ht="31.5" x14ac:dyDescent="0.35">
      <c r="A19" s="8">
        <v>9</v>
      </c>
      <c r="B19" s="43" t="s">
        <v>52</v>
      </c>
      <c r="C19" s="30" t="s">
        <v>36</v>
      </c>
      <c r="D19" s="22" t="s">
        <v>48</v>
      </c>
      <c r="E19" s="9">
        <v>43709</v>
      </c>
      <c r="F19" s="43" t="s">
        <v>15</v>
      </c>
      <c r="G19" s="43" t="s">
        <v>92</v>
      </c>
      <c r="H19" s="70" t="s">
        <v>132</v>
      </c>
      <c r="I19" s="23">
        <v>7231.21</v>
      </c>
      <c r="M19" s="72"/>
      <c r="N19" s="68"/>
    </row>
    <row r="20" spans="1:14" x14ac:dyDescent="0.35">
      <c r="A20" s="8">
        <v>10</v>
      </c>
      <c r="B20" s="43" t="s">
        <v>52</v>
      </c>
      <c r="C20" s="30" t="s">
        <v>36</v>
      </c>
      <c r="D20" s="22"/>
      <c r="E20" s="9"/>
      <c r="F20" s="43" t="s">
        <v>78</v>
      </c>
      <c r="G20" s="69"/>
      <c r="H20" s="69"/>
      <c r="I20" s="23">
        <v>1000</v>
      </c>
      <c r="M20" s="72"/>
      <c r="N20" s="68"/>
    </row>
    <row r="21" spans="1:14" x14ac:dyDescent="0.35">
      <c r="A21" s="8">
        <v>11</v>
      </c>
      <c r="B21" s="43" t="s">
        <v>52</v>
      </c>
      <c r="C21" s="30" t="s">
        <v>36</v>
      </c>
      <c r="D21" s="22" t="s">
        <v>48</v>
      </c>
      <c r="E21" s="9">
        <v>43709</v>
      </c>
      <c r="F21" s="43" t="s">
        <v>77</v>
      </c>
      <c r="G21" s="69"/>
      <c r="H21" s="69"/>
      <c r="I21" s="23">
        <v>42.92</v>
      </c>
      <c r="M21" s="72"/>
      <c r="N21" s="68"/>
    </row>
    <row r="22" spans="1:14" x14ac:dyDescent="0.35">
      <c r="H22" s="37" t="s">
        <v>9</v>
      </c>
      <c r="I22" s="33">
        <f>SUM(I11:I21)</f>
        <v>39214.910000000003</v>
      </c>
    </row>
  </sheetData>
  <mergeCells count="23">
    <mergeCell ref="G20:G21"/>
    <mergeCell ref="G11:G12"/>
    <mergeCell ref="H11:H12"/>
    <mergeCell ref="M11:M21"/>
    <mergeCell ref="N11:N21"/>
    <mergeCell ref="H13:H15"/>
    <mergeCell ref="G14:G15"/>
    <mergeCell ref="H16:H18"/>
    <mergeCell ref="G17:G18"/>
    <mergeCell ref="H19:H21"/>
    <mergeCell ref="J9:J10"/>
    <mergeCell ref="K9:K10"/>
    <mergeCell ref="L9:L10"/>
    <mergeCell ref="G2:J5"/>
    <mergeCell ref="H6:I6"/>
    <mergeCell ref="A7:I7"/>
    <mergeCell ref="A9:A10"/>
    <mergeCell ref="B9:B10"/>
    <mergeCell ref="C9:C10"/>
    <mergeCell ref="D9:E9"/>
    <mergeCell ref="F9:F10"/>
    <mergeCell ref="G9:G10"/>
    <mergeCell ref="I9:I10"/>
  </mergeCells>
  <pageMargins left="0.25" right="0.25" top="0.75" bottom="0.75" header="0.3" footer="0.3"/>
  <pageSetup paperSize="9" scale="4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zoomScale="80" zoomScaleNormal="80" zoomScaleSheetLayoutView="85" zoomScalePageLayoutView="70" workbookViewId="0">
      <selection activeCell="G2" sqref="G2:J5"/>
    </sheetView>
  </sheetViews>
  <sheetFormatPr defaultColWidth="9.140625" defaultRowHeight="23.25" x14ac:dyDescent="0.35"/>
  <cols>
    <col min="1" max="1" width="9.140625" style="1"/>
    <col min="2" max="2" width="29" style="1" bestFit="1" customWidth="1"/>
    <col min="3" max="3" width="20.85546875" style="1" bestFit="1" customWidth="1"/>
    <col min="4" max="4" width="24.5703125" style="1" customWidth="1"/>
    <col min="5" max="5" width="24.85546875" style="1" customWidth="1"/>
    <col min="6" max="6" width="31.140625" style="1" customWidth="1"/>
    <col min="7" max="7" width="23.28515625" style="1" customWidth="1"/>
    <col min="8" max="8" width="56.7109375" style="1" bestFit="1" customWidth="1"/>
    <col min="9" max="9" width="24.7109375" style="1" customWidth="1"/>
    <col min="10" max="10" width="30.5703125" style="1" hidden="1" customWidth="1"/>
    <col min="11" max="11" width="32.140625" style="1" hidden="1" customWidth="1"/>
    <col min="12" max="12" width="40.5703125" style="49" hidden="1" customWidth="1"/>
    <col min="13" max="13" width="9.140625" style="1" customWidth="1"/>
    <col min="14" max="14" width="22.42578125" style="1" bestFit="1" customWidth="1"/>
    <col min="15" max="16384" width="9.140625" style="1"/>
  </cols>
  <sheetData>
    <row r="1" spans="1:14" x14ac:dyDescent="0.35">
      <c r="I1" s="3"/>
    </row>
    <row r="2" spans="1:14" ht="23.25" customHeight="1" x14ac:dyDescent="0.35">
      <c r="G2" s="56" t="s">
        <v>177</v>
      </c>
      <c r="H2" s="56"/>
      <c r="I2" s="56"/>
      <c r="J2" s="56"/>
    </row>
    <row r="3" spans="1:14" x14ac:dyDescent="0.35">
      <c r="G3" s="56"/>
      <c r="H3" s="56"/>
      <c r="I3" s="56"/>
      <c r="J3" s="56"/>
    </row>
    <row r="4" spans="1:14" x14ac:dyDescent="0.35">
      <c r="G4" s="56"/>
      <c r="H4" s="56"/>
      <c r="I4" s="56"/>
      <c r="J4" s="56"/>
    </row>
    <row r="5" spans="1:14" x14ac:dyDescent="0.35">
      <c r="G5" s="56"/>
      <c r="H5" s="56"/>
      <c r="I5" s="56"/>
      <c r="J5" s="56"/>
    </row>
    <row r="6" spans="1:14" x14ac:dyDescent="0.35">
      <c r="H6" s="63"/>
      <c r="I6" s="63"/>
    </row>
    <row r="7" spans="1:14" x14ac:dyDescent="0.35">
      <c r="A7" s="64" t="s">
        <v>164</v>
      </c>
      <c r="B7" s="64"/>
      <c r="C7" s="64"/>
      <c r="D7" s="64"/>
      <c r="E7" s="64"/>
      <c r="F7" s="64"/>
      <c r="G7" s="64"/>
      <c r="H7" s="64"/>
      <c r="I7" s="64"/>
    </row>
    <row r="9" spans="1:14" ht="17.25" customHeight="1" x14ac:dyDescent="0.35">
      <c r="A9" s="57" t="s">
        <v>12</v>
      </c>
      <c r="B9" s="57" t="s">
        <v>10</v>
      </c>
      <c r="C9" s="57" t="s">
        <v>11</v>
      </c>
      <c r="D9" s="65" t="s">
        <v>0</v>
      </c>
      <c r="E9" s="66"/>
      <c r="F9" s="57" t="s">
        <v>4</v>
      </c>
      <c r="G9" s="57" t="s">
        <v>1</v>
      </c>
      <c r="H9" s="6" t="s">
        <v>5</v>
      </c>
      <c r="I9" s="57" t="s">
        <v>13</v>
      </c>
      <c r="J9" s="59" t="s">
        <v>6</v>
      </c>
      <c r="K9" s="61" t="s">
        <v>7</v>
      </c>
      <c r="L9" s="59" t="s">
        <v>8</v>
      </c>
    </row>
    <row r="10" spans="1:14" ht="128.25" customHeight="1" x14ac:dyDescent="0.35">
      <c r="A10" s="58"/>
      <c r="B10" s="58"/>
      <c r="C10" s="58"/>
      <c r="D10" s="7" t="s">
        <v>2</v>
      </c>
      <c r="E10" s="4" t="s">
        <v>3</v>
      </c>
      <c r="F10" s="58"/>
      <c r="G10" s="58"/>
      <c r="H10" s="47" t="s">
        <v>148</v>
      </c>
      <c r="I10" s="58"/>
      <c r="J10" s="60"/>
      <c r="K10" s="62"/>
      <c r="L10" s="60"/>
    </row>
    <row r="11" spans="1:14" x14ac:dyDescent="0.35">
      <c r="A11" s="8">
        <v>1</v>
      </c>
      <c r="B11" s="43" t="s">
        <v>54</v>
      </c>
      <c r="C11" s="29" t="s">
        <v>37</v>
      </c>
      <c r="D11" s="22" t="s">
        <v>53</v>
      </c>
      <c r="E11" s="19">
        <v>43147</v>
      </c>
      <c r="F11" s="43" t="s">
        <v>15</v>
      </c>
      <c r="G11" s="42" t="s">
        <v>93</v>
      </c>
      <c r="H11" s="69" t="s">
        <v>133</v>
      </c>
      <c r="I11" s="28">
        <v>66784.12</v>
      </c>
      <c r="M11" s="72"/>
      <c r="N11" s="83"/>
    </row>
    <row r="12" spans="1:14" x14ac:dyDescent="0.35">
      <c r="A12" s="8">
        <v>2</v>
      </c>
      <c r="B12" s="43" t="s">
        <v>54</v>
      </c>
      <c r="C12" s="29" t="s">
        <v>37</v>
      </c>
      <c r="D12" s="22"/>
      <c r="E12" s="19"/>
      <c r="F12" s="43" t="s">
        <v>78</v>
      </c>
      <c r="G12" s="82"/>
      <c r="H12" s="69"/>
      <c r="I12" s="28">
        <v>1476</v>
      </c>
      <c r="M12" s="72"/>
      <c r="N12" s="68"/>
    </row>
    <row r="13" spans="1:14" x14ac:dyDescent="0.35">
      <c r="A13" s="8">
        <v>3</v>
      </c>
      <c r="B13" s="43" t="s">
        <v>54</v>
      </c>
      <c r="C13" s="54" t="s">
        <v>37</v>
      </c>
      <c r="D13" s="22" t="s">
        <v>53</v>
      </c>
      <c r="E13" s="19">
        <v>43147</v>
      </c>
      <c r="F13" s="43" t="s">
        <v>77</v>
      </c>
      <c r="G13" s="82"/>
      <c r="H13" s="69"/>
      <c r="I13" s="28">
        <v>6992.3</v>
      </c>
      <c r="M13" s="72"/>
      <c r="N13" s="68"/>
    </row>
    <row r="14" spans="1:14" x14ac:dyDescent="0.35">
      <c r="H14" s="37" t="s">
        <v>9</v>
      </c>
      <c r="I14" s="33">
        <f>SUM(I11:I13)</f>
        <v>75252.42</v>
      </c>
    </row>
  </sheetData>
  <mergeCells count="17">
    <mergeCell ref="H11:H13"/>
    <mergeCell ref="M11:M13"/>
    <mergeCell ref="N11:N13"/>
    <mergeCell ref="G12:G13"/>
    <mergeCell ref="J9:J10"/>
    <mergeCell ref="K9:K10"/>
    <mergeCell ref="L9:L10"/>
    <mergeCell ref="G2:J5"/>
    <mergeCell ref="H6:I6"/>
    <mergeCell ref="A7:I7"/>
    <mergeCell ref="A9:A10"/>
    <mergeCell ref="B9:B10"/>
    <mergeCell ref="C9:C10"/>
    <mergeCell ref="D9:E9"/>
    <mergeCell ref="F9:F10"/>
    <mergeCell ref="G9:G10"/>
    <mergeCell ref="I9:I10"/>
  </mergeCells>
  <pageMargins left="0.25" right="0.25" top="0.75" bottom="0.75" header="0.3" footer="0.3"/>
  <pageSetup paperSize="9" scale="40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zoomScale="80" zoomScaleNormal="80" zoomScaleSheetLayoutView="85" zoomScalePageLayoutView="70" workbookViewId="0">
      <selection activeCell="G2" sqref="G2:J5"/>
    </sheetView>
  </sheetViews>
  <sheetFormatPr defaultColWidth="9.140625" defaultRowHeight="23.25" x14ac:dyDescent="0.35"/>
  <cols>
    <col min="1" max="1" width="9.140625" style="1"/>
    <col min="2" max="2" width="29" style="1" bestFit="1" customWidth="1"/>
    <col min="3" max="3" width="20.85546875" style="1" bestFit="1" customWidth="1"/>
    <col min="4" max="4" width="24.5703125" style="1" customWidth="1"/>
    <col min="5" max="5" width="24.85546875" style="1" customWidth="1"/>
    <col min="6" max="6" width="31.140625" style="1" customWidth="1"/>
    <col min="7" max="7" width="23.28515625" style="1" customWidth="1"/>
    <col min="8" max="8" width="56.7109375" style="1" bestFit="1" customWidth="1"/>
    <col min="9" max="9" width="24.7109375" style="1" customWidth="1"/>
    <col min="10" max="10" width="30.5703125" style="1" hidden="1" customWidth="1"/>
    <col min="11" max="11" width="32.140625" style="1" hidden="1" customWidth="1"/>
    <col min="12" max="12" width="40.5703125" style="49" hidden="1" customWidth="1"/>
    <col min="13" max="13" width="9.140625" style="1" customWidth="1"/>
    <col min="14" max="14" width="22.42578125" style="1" bestFit="1" customWidth="1"/>
    <col min="15" max="16384" width="9.140625" style="1"/>
  </cols>
  <sheetData>
    <row r="1" spans="1:14" x14ac:dyDescent="0.35">
      <c r="I1" s="3"/>
    </row>
    <row r="2" spans="1:14" ht="23.25" customHeight="1" x14ac:dyDescent="0.35">
      <c r="G2" s="56" t="s">
        <v>177</v>
      </c>
      <c r="H2" s="56"/>
      <c r="I2" s="56"/>
      <c r="J2" s="56"/>
    </row>
    <row r="3" spans="1:14" x14ac:dyDescent="0.35">
      <c r="G3" s="56"/>
      <c r="H3" s="56"/>
      <c r="I3" s="56"/>
      <c r="J3" s="56"/>
    </row>
    <row r="4" spans="1:14" x14ac:dyDescent="0.35">
      <c r="G4" s="56"/>
      <c r="H4" s="56"/>
      <c r="I4" s="56"/>
      <c r="J4" s="56"/>
    </row>
    <row r="5" spans="1:14" x14ac:dyDescent="0.35">
      <c r="G5" s="56"/>
      <c r="H5" s="56"/>
      <c r="I5" s="56"/>
      <c r="J5" s="56"/>
    </row>
    <row r="6" spans="1:14" x14ac:dyDescent="0.35">
      <c r="H6" s="63"/>
      <c r="I6" s="63"/>
    </row>
    <row r="7" spans="1:14" x14ac:dyDescent="0.35">
      <c r="A7" s="64" t="s">
        <v>165</v>
      </c>
      <c r="B7" s="64"/>
      <c r="C7" s="64"/>
      <c r="D7" s="64"/>
      <c r="E7" s="64"/>
      <c r="F7" s="64"/>
      <c r="G7" s="64"/>
      <c r="H7" s="64"/>
      <c r="I7" s="64"/>
    </row>
    <row r="9" spans="1:14" ht="17.25" customHeight="1" x14ac:dyDescent="0.35">
      <c r="A9" s="57" t="s">
        <v>12</v>
      </c>
      <c r="B9" s="57" t="s">
        <v>10</v>
      </c>
      <c r="C9" s="57" t="s">
        <v>11</v>
      </c>
      <c r="D9" s="65" t="s">
        <v>0</v>
      </c>
      <c r="E9" s="66"/>
      <c r="F9" s="57" t="s">
        <v>4</v>
      </c>
      <c r="G9" s="57" t="s">
        <v>1</v>
      </c>
      <c r="H9" s="6" t="s">
        <v>5</v>
      </c>
      <c r="I9" s="57" t="s">
        <v>13</v>
      </c>
      <c r="J9" s="59" t="s">
        <v>6</v>
      </c>
      <c r="K9" s="61" t="s">
        <v>7</v>
      </c>
      <c r="L9" s="59" t="s">
        <v>8</v>
      </c>
    </row>
    <row r="10" spans="1:14" ht="128.25" customHeight="1" x14ac:dyDescent="0.35">
      <c r="A10" s="58"/>
      <c r="B10" s="58"/>
      <c r="C10" s="58"/>
      <c r="D10" s="7" t="s">
        <v>2</v>
      </c>
      <c r="E10" s="4" t="s">
        <v>3</v>
      </c>
      <c r="F10" s="58"/>
      <c r="G10" s="58"/>
      <c r="H10" s="47" t="s">
        <v>148</v>
      </c>
      <c r="I10" s="58"/>
      <c r="J10" s="60"/>
      <c r="K10" s="62"/>
      <c r="L10" s="60"/>
    </row>
    <row r="11" spans="1:14" ht="31.5" x14ac:dyDescent="0.35">
      <c r="A11" s="8">
        <v>1</v>
      </c>
      <c r="B11" s="43" t="s">
        <v>55</v>
      </c>
      <c r="C11" s="30" t="s">
        <v>38</v>
      </c>
      <c r="D11" s="22" t="s">
        <v>56</v>
      </c>
      <c r="E11" s="9">
        <v>42944</v>
      </c>
      <c r="F11" s="43" t="s">
        <v>15</v>
      </c>
      <c r="G11" s="43" t="s">
        <v>94</v>
      </c>
      <c r="H11" s="70" t="s">
        <v>134</v>
      </c>
      <c r="I11" s="23">
        <v>9393.98</v>
      </c>
      <c r="M11" s="72"/>
      <c r="N11" s="83"/>
    </row>
    <row r="12" spans="1:14" x14ac:dyDescent="0.35">
      <c r="A12" s="8">
        <v>2</v>
      </c>
      <c r="B12" s="43" t="s">
        <v>55</v>
      </c>
      <c r="C12" s="30" t="s">
        <v>38</v>
      </c>
      <c r="D12" s="22"/>
      <c r="E12" s="9"/>
      <c r="F12" s="43" t="s">
        <v>78</v>
      </c>
      <c r="G12" s="69"/>
      <c r="H12" s="70"/>
      <c r="I12" s="23">
        <v>1000</v>
      </c>
      <c r="M12" s="72"/>
      <c r="N12" s="68"/>
    </row>
    <row r="13" spans="1:14" x14ac:dyDescent="0.35">
      <c r="A13" s="8">
        <v>3</v>
      </c>
      <c r="B13" s="43" t="s">
        <v>55</v>
      </c>
      <c r="C13" s="30" t="s">
        <v>38</v>
      </c>
      <c r="D13" s="22" t="s">
        <v>56</v>
      </c>
      <c r="E13" s="9">
        <v>42944</v>
      </c>
      <c r="F13" s="43" t="s">
        <v>77</v>
      </c>
      <c r="G13" s="69"/>
      <c r="H13" s="69"/>
      <c r="I13" s="23">
        <v>47.35</v>
      </c>
      <c r="M13" s="72"/>
      <c r="N13" s="68"/>
    </row>
    <row r="14" spans="1:14" x14ac:dyDescent="0.35">
      <c r="H14" s="37" t="s">
        <v>9</v>
      </c>
      <c r="I14" s="33">
        <f>SUM(I11:I13)</f>
        <v>10441.33</v>
      </c>
    </row>
  </sheetData>
  <mergeCells count="17">
    <mergeCell ref="H11:H13"/>
    <mergeCell ref="M11:M13"/>
    <mergeCell ref="N11:N13"/>
    <mergeCell ref="G12:G13"/>
    <mergeCell ref="J9:J10"/>
    <mergeCell ref="K9:K10"/>
    <mergeCell ref="L9:L10"/>
    <mergeCell ref="G2:J5"/>
    <mergeCell ref="H6:I6"/>
    <mergeCell ref="A7:I7"/>
    <mergeCell ref="A9:A10"/>
    <mergeCell ref="B9:B10"/>
    <mergeCell ref="C9:C10"/>
    <mergeCell ref="D9:E9"/>
    <mergeCell ref="F9:F10"/>
    <mergeCell ref="G9:G10"/>
    <mergeCell ref="I9:I10"/>
  </mergeCells>
  <pageMargins left="0.25" right="0.25" top="0.75" bottom="0.75" header="0.3" footer="0.3"/>
  <pageSetup paperSize="9" scale="40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"/>
  <sheetViews>
    <sheetView zoomScale="80" zoomScaleNormal="80" zoomScaleSheetLayoutView="85" zoomScalePageLayoutView="70" workbookViewId="0">
      <selection activeCell="G2" sqref="G2:J5"/>
    </sheetView>
  </sheetViews>
  <sheetFormatPr defaultColWidth="9.140625" defaultRowHeight="23.25" x14ac:dyDescent="0.35"/>
  <cols>
    <col min="1" max="1" width="9.140625" style="1"/>
    <col min="2" max="2" width="29" style="1" bestFit="1" customWidth="1"/>
    <col min="3" max="3" width="20.85546875" style="1" bestFit="1" customWidth="1"/>
    <col min="4" max="4" width="24.5703125" style="1" customWidth="1"/>
    <col min="5" max="5" width="24.85546875" style="1" customWidth="1"/>
    <col min="6" max="6" width="31.140625" style="1" customWidth="1"/>
    <col min="7" max="7" width="23.28515625" style="1" customWidth="1"/>
    <col min="8" max="8" width="56.7109375" style="1" bestFit="1" customWidth="1"/>
    <col min="9" max="9" width="24.7109375" style="1" customWidth="1"/>
    <col min="10" max="10" width="30.5703125" style="1" hidden="1" customWidth="1"/>
    <col min="11" max="11" width="32.140625" style="1" hidden="1" customWidth="1"/>
    <col min="12" max="12" width="40.5703125" style="49" hidden="1" customWidth="1"/>
    <col min="13" max="13" width="9.140625" style="1" customWidth="1"/>
    <col min="14" max="14" width="22.42578125" style="1" bestFit="1" customWidth="1"/>
    <col min="15" max="16384" width="9.140625" style="1"/>
  </cols>
  <sheetData>
    <row r="1" spans="1:18" x14ac:dyDescent="0.35">
      <c r="I1" s="3"/>
    </row>
    <row r="2" spans="1:18" ht="23.25" customHeight="1" x14ac:dyDescent="0.35">
      <c r="G2" s="56" t="s">
        <v>177</v>
      </c>
      <c r="H2" s="56"/>
      <c r="I2" s="56"/>
      <c r="J2" s="56"/>
    </row>
    <row r="3" spans="1:18" x14ac:dyDescent="0.35">
      <c r="G3" s="56"/>
      <c r="H3" s="56"/>
      <c r="I3" s="56"/>
      <c r="J3" s="56"/>
    </row>
    <row r="4" spans="1:18" x14ac:dyDescent="0.35">
      <c r="G4" s="56"/>
      <c r="H4" s="56"/>
      <c r="I4" s="56"/>
      <c r="J4" s="56"/>
    </row>
    <row r="5" spans="1:18" x14ac:dyDescent="0.35">
      <c r="G5" s="56"/>
      <c r="H5" s="56"/>
      <c r="I5" s="56"/>
      <c r="J5" s="56"/>
    </row>
    <row r="6" spans="1:18" x14ac:dyDescent="0.35">
      <c r="H6" s="63"/>
      <c r="I6" s="63"/>
    </row>
    <row r="7" spans="1:18" x14ac:dyDescent="0.35">
      <c r="A7" s="64" t="s">
        <v>166</v>
      </c>
      <c r="B7" s="64"/>
      <c r="C7" s="64"/>
      <c r="D7" s="64"/>
      <c r="E7" s="64"/>
      <c r="F7" s="64"/>
      <c r="G7" s="64"/>
      <c r="H7" s="64"/>
      <c r="I7" s="64"/>
    </row>
    <row r="9" spans="1:18" ht="17.25" customHeight="1" x14ac:dyDescent="0.35">
      <c r="A9" s="57" t="s">
        <v>12</v>
      </c>
      <c r="B9" s="57" t="s">
        <v>10</v>
      </c>
      <c r="C9" s="57" t="s">
        <v>11</v>
      </c>
      <c r="D9" s="65" t="s">
        <v>0</v>
      </c>
      <c r="E9" s="66"/>
      <c r="F9" s="57" t="s">
        <v>4</v>
      </c>
      <c r="G9" s="57" t="s">
        <v>1</v>
      </c>
      <c r="H9" s="6" t="s">
        <v>5</v>
      </c>
      <c r="I9" s="57" t="s">
        <v>13</v>
      </c>
      <c r="J9" s="59" t="s">
        <v>6</v>
      </c>
      <c r="K9" s="61" t="s">
        <v>7</v>
      </c>
      <c r="L9" s="59" t="s">
        <v>8</v>
      </c>
    </row>
    <row r="10" spans="1:18" ht="128.25" customHeight="1" x14ac:dyDescent="0.35">
      <c r="A10" s="58"/>
      <c r="B10" s="58"/>
      <c r="C10" s="58"/>
      <c r="D10" s="7" t="s">
        <v>2</v>
      </c>
      <c r="E10" s="4" t="s">
        <v>3</v>
      </c>
      <c r="F10" s="58"/>
      <c r="G10" s="58"/>
      <c r="H10" s="47" t="s">
        <v>148</v>
      </c>
      <c r="I10" s="58"/>
      <c r="J10" s="60"/>
      <c r="K10" s="62"/>
      <c r="L10" s="60"/>
    </row>
    <row r="11" spans="1:18" ht="31.5" x14ac:dyDescent="0.35">
      <c r="A11" s="8">
        <v>1</v>
      </c>
      <c r="B11" s="43" t="s">
        <v>29</v>
      </c>
      <c r="C11" s="30" t="s">
        <v>39</v>
      </c>
      <c r="D11" s="22" t="s">
        <v>57</v>
      </c>
      <c r="E11" s="13">
        <v>43455</v>
      </c>
      <c r="F11" s="43" t="s">
        <v>15</v>
      </c>
      <c r="G11" s="42" t="s">
        <v>81</v>
      </c>
      <c r="H11" s="70" t="s">
        <v>135</v>
      </c>
      <c r="I11" s="23">
        <v>3212.9</v>
      </c>
      <c r="M11" s="72"/>
      <c r="N11" s="83"/>
    </row>
    <row r="12" spans="1:18" ht="31.5" x14ac:dyDescent="0.35">
      <c r="A12" s="8">
        <v>2</v>
      </c>
      <c r="B12" s="43" t="s">
        <v>29</v>
      </c>
      <c r="C12" s="30" t="s">
        <v>39</v>
      </c>
      <c r="D12" s="22"/>
      <c r="E12" s="13"/>
      <c r="F12" s="43" t="s">
        <v>78</v>
      </c>
      <c r="G12" s="82"/>
      <c r="H12" s="70"/>
      <c r="I12" s="23">
        <v>1000</v>
      </c>
      <c r="M12" s="72"/>
      <c r="N12" s="68"/>
      <c r="O12" s="10"/>
      <c r="P12" s="10"/>
      <c r="Q12" s="10"/>
      <c r="R12" s="10"/>
    </row>
    <row r="13" spans="1:18" ht="31.5" x14ac:dyDescent="0.35">
      <c r="A13" s="8">
        <v>3</v>
      </c>
      <c r="B13" s="43" t="s">
        <v>29</v>
      </c>
      <c r="C13" s="30" t="s">
        <v>39</v>
      </c>
      <c r="D13" s="22" t="s">
        <v>57</v>
      </c>
      <c r="E13" s="13">
        <v>43455</v>
      </c>
      <c r="F13" s="43" t="s">
        <v>77</v>
      </c>
      <c r="G13" s="82"/>
      <c r="H13" s="69"/>
      <c r="I13" s="23">
        <v>9.42</v>
      </c>
      <c r="M13" s="72"/>
      <c r="N13" s="68"/>
      <c r="O13" s="10"/>
      <c r="P13" s="14"/>
      <c r="Q13" s="15"/>
      <c r="R13" s="10"/>
    </row>
    <row r="14" spans="1:18" x14ac:dyDescent="0.35">
      <c r="H14" s="37" t="s">
        <v>9</v>
      </c>
      <c r="I14" s="33">
        <f>SUM(I11:I13)</f>
        <v>4222.32</v>
      </c>
    </row>
  </sheetData>
  <mergeCells count="17">
    <mergeCell ref="H11:H13"/>
    <mergeCell ref="M11:M13"/>
    <mergeCell ref="N11:N13"/>
    <mergeCell ref="G12:G13"/>
    <mergeCell ref="J9:J10"/>
    <mergeCell ref="K9:K10"/>
    <mergeCell ref="L9:L10"/>
    <mergeCell ref="G2:J5"/>
    <mergeCell ref="H6:I6"/>
    <mergeCell ref="A7:I7"/>
    <mergeCell ref="A9:A10"/>
    <mergeCell ref="B9:B10"/>
    <mergeCell ref="C9:C10"/>
    <mergeCell ref="D9:E9"/>
    <mergeCell ref="F9:F10"/>
    <mergeCell ref="G9:G10"/>
    <mergeCell ref="I9:I10"/>
  </mergeCells>
  <pageMargins left="0.25" right="0.25" top="0.75" bottom="0.75" header="0.3" footer="0.3"/>
  <pageSetup paperSize="9" scale="40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"/>
  <sheetViews>
    <sheetView zoomScale="80" zoomScaleNormal="80" zoomScaleSheetLayoutView="85" zoomScalePageLayoutView="70" workbookViewId="0">
      <selection activeCell="G2" sqref="G2:J5"/>
    </sheetView>
  </sheetViews>
  <sheetFormatPr defaultColWidth="9.140625" defaultRowHeight="23.25" x14ac:dyDescent="0.35"/>
  <cols>
    <col min="1" max="1" width="9.140625" style="1"/>
    <col min="2" max="2" width="29" style="1" bestFit="1" customWidth="1"/>
    <col min="3" max="3" width="20.85546875" style="1" bestFit="1" customWidth="1"/>
    <col min="4" max="4" width="24.5703125" style="1" customWidth="1"/>
    <col min="5" max="5" width="24.85546875" style="1" customWidth="1"/>
    <col min="6" max="6" width="31.140625" style="1" customWidth="1"/>
    <col min="7" max="7" width="23.28515625" style="1" customWidth="1"/>
    <col min="8" max="8" width="56.7109375" style="1" bestFit="1" customWidth="1"/>
    <col min="9" max="9" width="24.7109375" style="1" customWidth="1"/>
    <col min="10" max="10" width="30.5703125" style="1" hidden="1" customWidth="1"/>
    <col min="11" max="11" width="32.140625" style="1" hidden="1" customWidth="1"/>
    <col min="12" max="12" width="40.5703125" style="49" hidden="1" customWidth="1"/>
    <col min="13" max="13" width="9.140625" style="1" customWidth="1"/>
    <col min="14" max="14" width="22.42578125" style="1" bestFit="1" customWidth="1"/>
    <col min="15" max="16384" width="9.140625" style="1"/>
  </cols>
  <sheetData>
    <row r="1" spans="1:18" x14ac:dyDescent="0.35">
      <c r="I1" s="3"/>
    </row>
    <row r="2" spans="1:18" ht="23.25" customHeight="1" x14ac:dyDescent="0.35">
      <c r="G2" s="56" t="s">
        <v>177</v>
      </c>
      <c r="H2" s="56"/>
      <c r="I2" s="56"/>
      <c r="J2" s="56"/>
    </row>
    <row r="3" spans="1:18" x14ac:dyDescent="0.35">
      <c r="G3" s="56"/>
      <c r="H3" s="56"/>
      <c r="I3" s="56"/>
      <c r="J3" s="56"/>
    </row>
    <row r="4" spans="1:18" x14ac:dyDescent="0.35">
      <c r="G4" s="56"/>
      <c r="H4" s="56"/>
      <c r="I4" s="56"/>
      <c r="J4" s="56"/>
    </row>
    <row r="5" spans="1:18" x14ac:dyDescent="0.35">
      <c r="G5" s="56"/>
      <c r="H5" s="56"/>
      <c r="I5" s="56"/>
      <c r="J5" s="56"/>
    </row>
    <row r="6" spans="1:18" x14ac:dyDescent="0.35">
      <c r="H6" s="63"/>
      <c r="I6" s="63"/>
    </row>
    <row r="7" spans="1:18" x14ac:dyDescent="0.35">
      <c r="A7" s="64" t="s">
        <v>167</v>
      </c>
      <c r="B7" s="64"/>
      <c r="C7" s="64"/>
      <c r="D7" s="64"/>
      <c r="E7" s="64"/>
      <c r="F7" s="64"/>
      <c r="G7" s="64"/>
      <c r="H7" s="64"/>
      <c r="I7" s="64"/>
    </row>
    <row r="9" spans="1:18" ht="17.25" customHeight="1" x14ac:dyDescent="0.35">
      <c r="A9" s="57" t="s">
        <v>12</v>
      </c>
      <c r="B9" s="57" t="s">
        <v>10</v>
      </c>
      <c r="C9" s="57" t="s">
        <v>11</v>
      </c>
      <c r="D9" s="65" t="s">
        <v>0</v>
      </c>
      <c r="E9" s="66"/>
      <c r="F9" s="57" t="s">
        <v>4</v>
      </c>
      <c r="G9" s="57" t="s">
        <v>1</v>
      </c>
      <c r="H9" s="6" t="s">
        <v>5</v>
      </c>
      <c r="I9" s="57" t="s">
        <v>13</v>
      </c>
      <c r="J9" s="59" t="s">
        <v>6</v>
      </c>
      <c r="K9" s="61" t="s">
        <v>7</v>
      </c>
      <c r="L9" s="59" t="s">
        <v>8</v>
      </c>
    </row>
    <row r="10" spans="1:18" ht="128.25" customHeight="1" x14ac:dyDescent="0.35">
      <c r="A10" s="58"/>
      <c r="B10" s="58"/>
      <c r="C10" s="58"/>
      <c r="D10" s="7" t="s">
        <v>2</v>
      </c>
      <c r="E10" s="4" t="s">
        <v>3</v>
      </c>
      <c r="F10" s="58"/>
      <c r="G10" s="58"/>
      <c r="H10" s="47" t="s">
        <v>148</v>
      </c>
      <c r="I10" s="58"/>
      <c r="J10" s="60"/>
      <c r="K10" s="62"/>
      <c r="L10" s="60"/>
    </row>
    <row r="11" spans="1:18" ht="94.5" x14ac:dyDescent="0.35">
      <c r="A11" s="8">
        <v>1</v>
      </c>
      <c r="B11" s="43" t="s">
        <v>59</v>
      </c>
      <c r="C11" s="30" t="s">
        <v>40</v>
      </c>
      <c r="D11" s="22" t="s">
        <v>58</v>
      </c>
      <c r="E11" s="19">
        <v>43531</v>
      </c>
      <c r="F11" s="43" t="s">
        <v>15</v>
      </c>
      <c r="G11" s="43" t="s">
        <v>95</v>
      </c>
      <c r="H11" s="70" t="s">
        <v>136</v>
      </c>
      <c r="I11" s="23">
        <v>119294.83</v>
      </c>
      <c r="M11" s="72"/>
      <c r="N11" s="83"/>
      <c r="O11" s="10"/>
      <c r="P11" s="14"/>
      <c r="Q11" s="14"/>
      <c r="R11" s="10"/>
    </row>
    <row r="12" spans="1:18" x14ac:dyDescent="0.35">
      <c r="A12" s="8">
        <v>2</v>
      </c>
      <c r="B12" s="43" t="s">
        <v>59</v>
      </c>
      <c r="C12" s="30" t="s">
        <v>40</v>
      </c>
      <c r="D12" s="22"/>
      <c r="E12" s="19"/>
      <c r="F12" s="43" t="s">
        <v>78</v>
      </c>
      <c r="G12" s="69"/>
      <c r="H12" s="70"/>
      <c r="I12" s="23">
        <v>2307.5</v>
      </c>
      <c r="M12" s="72"/>
      <c r="N12" s="68"/>
      <c r="O12" s="10"/>
      <c r="P12" s="14"/>
      <c r="Q12" s="15"/>
      <c r="R12" s="10"/>
    </row>
    <row r="13" spans="1:18" ht="33.75" customHeight="1" x14ac:dyDescent="0.35">
      <c r="A13" s="8">
        <v>3</v>
      </c>
      <c r="B13" s="43" t="s">
        <v>59</v>
      </c>
      <c r="C13" s="55" t="s">
        <v>40</v>
      </c>
      <c r="D13" s="22" t="s">
        <v>58</v>
      </c>
      <c r="E13" s="19">
        <v>43531</v>
      </c>
      <c r="F13" s="43" t="s">
        <v>77</v>
      </c>
      <c r="G13" s="69"/>
      <c r="H13" s="69"/>
      <c r="I13" s="23">
        <v>1188.97</v>
      </c>
      <c r="M13" s="72"/>
      <c r="N13" s="68"/>
      <c r="O13" s="10"/>
      <c r="P13" s="14"/>
      <c r="Q13" s="15"/>
      <c r="R13" s="10"/>
    </row>
    <row r="14" spans="1:18" x14ac:dyDescent="0.35">
      <c r="H14" s="37" t="s">
        <v>9</v>
      </c>
      <c r="I14" s="33">
        <f>SUM(I11:I13)</f>
        <v>122791.3</v>
      </c>
    </row>
  </sheetData>
  <mergeCells count="17">
    <mergeCell ref="H11:H13"/>
    <mergeCell ref="M11:M13"/>
    <mergeCell ref="N11:N13"/>
    <mergeCell ref="G12:G13"/>
    <mergeCell ref="J9:J10"/>
    <mergeCell ref="K9:K10"/>
    <mergeCell ref="L9:L10"/>
    <mergeCell ref="G2:J5"/>
    <mergeCell ref="H6:I6"/>
    <mergeCell ref="A7:I7"/>
    <mergeCell ref="A9:A10"/>
    <mergeCell ref="B9:B10"/>
    <mergeCell ref="C9:C10"/>
    <mergeCell ref="D9:E9"/>
    <mergeCell ref="F9:F10"/>
    <mergeCell ref="G9:G10"/>
    <mergeCell ref="I9:I10"/>
  </mergeCells>
  <pageMargins left="0.25" right="0.25" top="0.75" bottom="0.75" header="0.3" footer="0.3"/>
  <pageSetup paperSize="9" scale="40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2"/>
  <sheetViews>
    <sheetView zoomScale="80" zoomScaleNormal="80" zoomScaleSheetLayoutView="85" zoomScalePageLayoutView="70" workbookViewId="0">
      <selection activeCell="G2" sqref="G2:J5"/>
    </sheetView>
  </sheetViews>
  <sheetFormatPr defaultColWidth="9.140625" defaultRowHeight="23.25" x14ac:dyDescent="0.35"/>
  <cols>
    <col min="1" max="1" width="9.140625" style="1"/>
    <col min="2" max="2" width="29" style="1" bestFit="1" customWidth="1"/>
    <col min="3" max="3" width="20.85546875" style="1" bestFit="1" customWidth="1"/>
    <col min="4" max="4" width="24.5703125" style="1" customWidth="1"/>
    <col min="5" max="5" width="24.85546875" style="1" customWidth="1"/>
    <col min="6" max="6" width="31.140625" style="1" customWidth="1"/>
    <col min="7" max="7" width="23.28515625" style="1" customWidth="1"/>
    <col min="8" max="8" width="56.7109375" style="1" bestFit="1" customWidth="1"/>
    <col min="9" max="9" width="24.7109375" style="1" customWidth="1"/>
    <col min="10" max="10" width="30.5703125" style="1" hidden="1" customWidth="1"/>
    <col min="11" max="11" width="32.140625" style="1" hidden="1" customWidth="1"/>
    <col min="12" max="12" width="40.5703125" style="49" hidden="1" customWidth="1"/>
    <col min="13" max="13" width="9.140625" style="1" customWidth="1"/>
    <col min="14" max="14" width="22.42578125" style="1" bestFit="1" customWidth="1"/>
    <col min="15" max="16384" width="9.140625" style="1"/>
  </cols>
  <sheetData>
    <row r="1" spans="1:18" x14ac:dyDescent="0.35">
      <c r="I1" s="3"/>
    </row>
    <row r="2" spans="1:18" ht="23.25" customHeight="1" x14ac:dyDescent="0.35">
      <c r="G2" s="56" t="s">
        <v>177</v>
      </c>
      <c r="H2" s="56"/>
      <c r="I2" s="56"/>
      <c r="J2" s="56"/>
    </row>
    <row r="3" spans="1:18" x14ac:dyDescent="0.35">
      <c r="G3" s="56"/>
      <c r="H3" s="56"/>
      <c r="I3" s="56"/>
      <c r="J3" s="56"/>
    </row>
    <row r="4" spans="1:18" x14ac:dyDescent="0.35">
      <c r="G4" s="56"/>
      <c r="H4" s="56"/>
      <c r="I4" s="56"/>
      <c r="J4" s="56"/>
    </row>
    <row r="5" spans="1:18" x14ac:dyDescent="0.35">
      <c r="G5" s="56"/>
      <c r="H5" s="56"/>
      <c r="I5" s="56"/>
      <c r="J5" s="56"/>
    </row>
    <row r="6" spans="1:18" x14ac:dyDescent="0.35">
      <c r="H6" s="63"/>
      <c r="I6" s="63"/>
    </row>
    <row r="7" spans="1:18" x14ac:dyDescent="0.35">
      <c r="A7" s="64" t="s">
        <v>168</v>
      </c>
      <c r="B7" s="64"/>
      <c r="C7" s="64"/>
      <c r="D7" s="64"/>
      <c r="E7" s="64"/>
      <c r="F7" s="64"/>
      <c r="G7" s="64"/>
      <c r="H7" s="64"/>
      <c r="I7" s="64"/>
    </row>
    <row r="9" spans="1:18" ht="17.25" customHeight="1" x14ac:dyDescent="0.35">
      <c r="A9" s="57" t="s">
        <v>12</v>
      </c>
      <c r="B9" s="57" t="s">
        <v>10</v>
      </c>
      <c r="C9" s="57" t="s">
        <v>11</v>
      </c>
      <c r="D9" s="65" t="s">
        <v>0</v>
      </c>
      <c r="E9" s="66"/>
      <c r="F9" s="57" t="s">
        <v>4</v>
      </c>
      <c r="G9" s="57" t="s">
        <v>1</v>
      </c>
      <c r="H9" s="6" t="s">
        <v>5</v>
      </c>
      <c r="I9" s="57" t="s">
        <v>13</v>
      </c>
      <c r="J9" s="59" t="s">
        <v>6</v>
      </c>
      <c r="K9" s="61" t="s">
        <v>7</v>
      </c>
      <c r="L9" s="59" t="s">
        <v>8</v>
      </c>
    </row>
    <row r="10" spans="1:18" ht="128.25" customHeight="1" x14ac:dyDescent="0.35">
      <c r="A10" s="58"/>
      <c r="B10" s="58"/>
      <c r="C10" s="58"/>
      <c r="D10" s="7" t="s">
        <v>2</v>
      </c>
      <c r="E10" s="4" t="s">
        <v>3</v>
      </c>
      <c r="F10" s="58"/>
      <c r="G10" s="58"/>
      <c r="H10" s="47" t="s">
        <v>148</v>
      </c>
      <c r="I10" s="58"/>
      <c r="J10" s="60"/>
      <c r="K10" s="62"/>
      <c r="L10" s="60"/>
    </row>
    <row r="11" spans="1:18" ht="31.5" x14ac:dyDescent="0.35">
      <c r="A11" s="8">
        <v>1</v>
      </c>
      <c r="B11" s="43" t="s">
        <v>61</v>
      </c>
      <c r="C11" s="29" t="s">
        <v>41</v>
      </c>
      <c r="D11" s="22" t="s">
        <v>60</v>
      </c>
      <c r="E11" s="13">
        <v>39995</v>
      </c>
      <c r="F11" s="43" t="s">
        <v>15</v>
      </c>
      <c r="G11" s="43" t="s">
        <v>83</v>
      </c>
      <c r="H11" s="70" t="s">
        <v>137</v>
      </c>
      <c r="I11" s="23">
        <v>94701.45</v>
      </c>
      <c r="M11" s="72"/>
      <c r="N11" s="83"/>
      <c r="O11" s="10"/>
      <c r="P11" s="14"/>
      <c r="Q11" s="14"/>
      <c r="R11" s="10"/>
    </row>
    <row r="12" spans="1:18" x14ac:dyDescent="0.35">
      <c r="A12" s="8">
        <v>2</v>
      </c>
      <c r="B12" s="43" t="s">
        <v>61</v>
      </c>
      <c r="C12" s="29" t="s">
        <v>41</v>
      </c>
      <c r="D12" s="22"/>
      <c r="E12" s="13"/>
      <c r="F12" s="43" t="s">
        <v>78</v>
      </c>
      <c r="G12" s="69"/>
      <c r="H12" s="70"/>
      <c r="I12" s="23">
        <v>3817</v>
      </c>
      <c r="M12" s="72"/>
      <c r="N12" s="68"/>
      <c r="O12" s="10"/>
      <c r="P12" s="14"/>
      <c r="Q12" s="15"/>
      <c r="R12" s="10"/>
    </row>
    <row r="13" spans="1:18" x14ac:dyDescent="0.35">
      <c r="A13" s="8">
        <v>3</v>
      </c>
      <c r="B13" s="43" t="s">
        <v>61</v>
      </c>
      <c r="C13" s="29" t="s">
        <v>41</v>
      </c>
      <c r="D13" s="22" t="s">
        <v>60</v>
      </c>
      <c r="E13" s="13">
        <v>39995</v>
      </c>
      <c r="F13" s="43" t="s">
        <v>77</v>
      </c>
      <c r="G13" s="69"/>
      <c r="H13" s="69"/>
      <c r="I13" s="23">
        <v>251.8</v>
      </c>
      <c r="M13" s="72"/>
      <c r="N13" s="68"/>
      <c r="O13" s="10"/>
      <c r="P13" s="14"/>
      <c r="Q13" s="14"/>
      <c r="R13" s="10"/>
    </row>
    <row r="14" spans="1:18" ht="31.5" x14ac:dyDescent="0.35">
      <c r="A14" s="8">
        <v>4</v>
      </c>
      <c r="B14" s="43" t="s">
        <v>61</v>
      </c>
      <c r="C14" s="29" t="s">
        <v>41</v>
      </c>
      <c r="D14" s="22" t="s">
        <v>60</v>
      </c>
      <c r="E14" s="13">
        <v>39995</v>
      </c>
      <c r="F14" s="43" t="s">
        <v>15</v>
      </c>
      <c r="G14" s="43" t="s">
        <v>96</v>
      </c>
      <c r="H14" s="70" t="s">
        <v>138</v>
      </c>
      <c r="I14" s="23">
        <v>192053.79</v>
      </c>
      <c r="M14" s="72"/>
      <c r="N14" s="68"/>
      <c r="O14" s="10"/>
      <c r="P14" s="14"/>
      <c r="Q14" s="14"/>
      <c r="R14" s="10"/>
    </row>
    <row r="15" spans="1:18" x14ac:dyDescent="0.35">
      <c r="A15" s="8">
        <v>5</v>
      </c>
      <c r="B15" s="43" t="s">
        <v>61</v>
      </c>
      <c r="C15" s="29" t="s">
        <v>41</v>
      </c>
      <c r="D15" s="22"/>
      <c r="E15" s="13"/>
      <c r="F15" s="43" t="s">
        <v>78</v>
      </c>
      <c r="G15" s="69"/>
      <c r="H15" s="70"/>
      <c r="I15" s="23">
        <v>10208</v>
      </c>
      <c r="M15" s="72"/>
      <c r="N15" s="68"/>
      <c r="O15" s="10"/>
      <c r="P15" s="14"/>
      <c r="Q15" s="15"/>
      <c r="R15" s="10"/>
    </row>
    <row r="16" spans="1:18" x14ac:dyDescent="0.35">
      <c r="A16" s="8">
        <v>6</v>
      </c>
      <c r="B16" s="43" t="s">
        <v>61</v>
      </c>
      <c r="C16" s="29" t="s">
        <v>41</v>
      </c>
      <c r="D16" s="22" t="s">
        <v>60</v>
      </c>
      <c r="E16" s="13">
        <v>39995</v>
      </c>
      <c r="F16" s="43" t="s">
        <v>77</v>
      </c>
      <c r="G16" s="69"/>
      <c r="H16" s="69"/>
      <c r="I16" s="23">
        <v>28406.18</v>
      </c>
      <c r="M16" s="72"/>
      <c r="N16" s="68"/>
      <c r="O16" s="10"/>
      <c r="P16" s="14"/>
      <c r="Q16" s="15"/>
      <c r="R16" s="10"/>
    </row>
    <row r="17" spans="1:18" x14ac:dyDescent="0.35">
      <c r="A17" s="8">
        <v>7</v>
      </c>
      <c r="B17" s="43" t="s">
        <v>61</v>
      </c>
      <c r="C17" s="29" t="s">
        <v>41</v>
      </c>
      <c r="D17" s="22" t="s">
        <v>60</v>
      </c>
      <c r="E17" s="13">
        <v>39995</v>
      </c>
      <c r="F17" s="43" t="s">
        <v>15</v>
      </c>
      <c r="G17" s="42" t="s">
        <v>87</v>
      </c>
      <c r="H17" s="70" t="s">
        <v>139</v>
      </c>
      <c r="I17" s="23">
        <v>1172.56</v>
      </c>
      <c r="M17" s="72"/>
      <c r="N17" s="68"/>
      <c r="O17" s="10"/>
      <c r="P17" s="10"/>
      <c r="Q17" s="10"/>
      <c r="R17" s="10"/>
    </row>
    <row r="18" spans="1:18" x14ac:dyDescent="0.35">
      <c r="A18" s="8">
        <v>8</v>
      </c>
      <c r="B18" s="43" t="s">
        <v>61</v>
      </c>
      <c r="C18" s="29" t="s">
        <v>41</v>
      </c>
      <c r="D18" s="22"/>
      <c r="E18" s="13"/>
      <c r="F18" s="43" t="s">
        <v>78</v>
      </c>
      <c r="G18" s="42"/>
      <c r="H18" s="69"/>
      <c r="I18" s="23">
        <v>2946</v>
      </c>
      <c r="M18" s="72"/>
      <c r="N18" s="68"/>
      <c r="O18" s="10"/>
      <c r="P18" s="10"/>
      <c r="Q18" s="10"/>
      <c r="R18" s="10"/>
    </row>
    <row r="19" spans="1:18" ht="31.5" x14ac:dyDescent="0.35">
      <c r="A19" s="8">
        <v>9</v>
      </c>
      <c r="B19" s="43" t="s">
        <v>61</v>
      </c>
      <c r="C19" s="29" t="s">
        <v>41</v>
      </c>
      <c r="D19" s="22" t="s">
        <v>60</v>
      </c>
      <c r="E19" s="13">
        <v>39995</v>
      </c>
      <c r="F19" s="43" t="s">
        <v>15</v>
      </c>
      <c r="G19" s="43" t="s">
        <v>97</v>
      </c>
      <c r="H19" s="70" t="s">
        <v>140</v>
      </c>
      <c r="I19" s="23">
        <v>49286.45</v>
      </c>
      <c r="M19" s="72"/>
      <c r="N19" s="68"/>
    </row>
    <row r="20" spans="1:18" x14ac:dyDescent="0.35">
      <c r="A20" s="8">
        <v>10</v>
      </c>
      <c r="B20" s="43" t="s">
        <v>61</v>
      </c>
      <c r="C20" s="29" t="s">
        <v>41</v>
      </c>
      <c r="D20" s="22"/>
      <c r="E20" s="13"/>
      <c r="F20" s="43" t="s">
        <v>78</v>
      </c>
      <c r="G20" s="69"/>
      <c r="H20" s="70"/>
      <c r="I20" s="23">
        <v>2335</v>
      </c>
      <c r="M20" s="72"/>
      <c r="N20" s="68"/>
    </row>
    <row r="21" spans="1:18" x14ac:dyDescent="0.35">
      <c r="A21" s="8">
        <v>11</v>
      </c>
      <c r="B21" s="43" t="s">
        <v>61</v>
      </c>
      <c r="C21" s="54" t="s">
        <v>41</v>
      </c>
      <c r="D21" s="22" t="s">
        <v>60</v>
      </c>
      <c r="E21" s="13">
        <v>39995</v>
      </c>
      <c r="F21" s="43" t="s">
        <v>77</v>
      </c>
      <c r="G21" s="69"/>
      <c r="H21" s="69"/>
      <c r="I21" s="23">
        <v>716.97</v>
      </c>
      <c r="M21" s="72"/>
      <c r="N21" s="68"/>
    </row>
    <row r="22" spans="1:18" x14ac:dyDescent="0.35">
      <c r="H22" s="37" t="s">
        <v>9</v>
      </c>
      <c r="I22" s="33">
        <f>SUM(I11:I21)</f>
        <v>385895.2</v>
      </c>
    </row>
  </sheetData>
  <mergeCells count="22">
    <mergeCell ref="H11:H13"/>
    <mergeCell ref="M11:M21"/>
    <mergeCell ref="N11:N21"/>
    <mergeCell ref="G12:G13"/>
    <mergeCell ref="H14:H16"/>
    <mergeCell ref="G15:G16"/>
    <mergeCell ref="H17:H18"/>
    <mergeCell ref="H19:H21"/>
    <mergeCell ref="G20:G21"/>
    <mergeCell ref="J9:J10"/>
    <mergeCell ref="K9:K10"/>
    <mergeCell ref="L9:L10"/>
    <mergeCell ref="G2:J5"/>
    <mergeCell ref="H6:I6"/>
    <mergeCell ref="A7:I7"/>
    <mergeCell ref="A9:A10"/>
    <mergeCell ref="B9:B10"/>
    <mergeCell ref="C9:C10"/>
    <mergeCell ref="D9:E9"/>
    <mergeCell ref="F9:F10"/>
    <mergeCell ref="G9:G10"/>
    <mergeCell ref="I9:I10"/>
  </mergeCells>
  <pageMargins left="0.25" right="0.25" top="0.75" bottom="0.75" header="0.3" footer="0.3"/>
  <pageSetup paperSize="9" scale="40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"/>
  <sheetViews>
    <sheetView zoomScale="80" zoomScaleNormal="80" zoomScaleSheetLayoutView="85" zoomScalePageLayoutView="70" workbookViewId="0">
      <selection activeCell="G2" sqref="G2:J5"/>
    </sheetView>
  </sheetViews>
  <sheetFormatPr defaultColWidth="9.140625" defaultRowHeight="23.25" x14ac:dyDescent="0.35"/>
  <cols>
    <col min="1" max="1" width="9.140625" style="1"/>
    <col min="2" max="2" width="29" style="1" bestFit="1" customWidth="1"/>
    <col min="3" max="3" width="20.85546875" style="1" bestFit="1" customWidth="1"/>
    <col min="4" max="4" width="24.5703125" style="1" customWidth="1"/>
    <col min="5" max="5" width="24.85546875" style="1" customWidth="1"/>
    <col min="6" max="6" width="31.140625" style="1" customWidth="1"/>
    <col min="7" max="7" width="23.28515625" style="1" customWidth="1"/>
    <col min="8" max="8" width="56.7109375" style="1" bestFit="1" customWidth="1"/>
    <col min="9" max="9" width="24.7109375" style="1" customWidth="1"/>
    <col min="10" max="10" width="30.5703125" style="1" hidden="1" customWidth="1"/>
    <col min="11" max="11" width="32.140625" style="1" hidden="1" customWidth="1"/>
    <col min="12" max="12" width="40.5703125" style="49" hidden="1" customWidth="1"/>
    <col min="13" max="13" width="9.140625" style="1" customWidth="1"/>
    <col min="14" max="14" width="22.42578125" style="1" bestFit="1" customWidth="1"/>
    <col min="15" max="16384" width="9.140625" style="1"/>
  </cols>
  <sheetData>
    <row r="1" spans="1:14" x14ac:dyDescent="0.35">
      <c r="I1" s="3"/>
    </row>
    <row r="2" spans="1:14" ht="23.25" customHeight="1" x14ac:dyDescent="0.35">
      <c r="G2" s="56" t="s">
        <v>177</v>
      </c>
      <c r="H2" s="56"/>
      <c r="I2" s="56"/>
      <c r="J2" s="56"/>
    </row>
    <row r="3" spans="1:14" x14ac:dyDescent="0.35">
      <c r="G3" s="56"/>
      <c r="H3" s="56"/>
      <c r="I3" s="56"/>
      <c r="J3" s="56"/>
    </row>
    <row r="4" spans="1:14" x14ac:dyDescent="0.35">
      <c r="G4" s="56"/>
      <c r="H4" s="56"/>
      <c r="I4" s="56"/>
      <c r="J4" s="56"/>
    </row>
    <row r="5" spans="1:14" x14ac:dyDescent="0.35">
      <c r="G5" s="56"/>
      <c r="H5" s="56"/>
      <c r="I5" s="56"/>
      <c r="J5" s="56"/>
    </row>
    <row r="6" spans="1:14" x14ac:dyDescent="0.35">
      <c r="H6" s="63"/>
      <c r="I6" s="63"/>
    </row>
    <row r="7" spans="1:14" x14ac:dyDescent="0.35">
      <c r="A7" s="64" t="s">
        <v>169</v>
      </c>
      <c r="B7" s="64"/>
      <c r="C7" s="64"/>
      <c r="D7" s="64"/>
      <c r="E7" s="64"/>
      <c r="F7" s="64"/>
      <c r="G7" s="64"/>
      <c r="H7" s="64"/>
      <c r="I7" s="64"/>
    </row>
    <row r="9" spans="1:14" ht="17.25" customHeight="1" x14ac:dyDescent="0.35">
      <c r="A9" s="57" t="s">
        <v>12</v>
      </c>
      <c r="B9" s="57" t="s">
        <v>10</v>
      </c>
      <c r="C9" s="57" t="s">
        <v>11</v>
      </c>
      <c r="D9" s="65" t="s">
        <v>0</v>
      </c>
      <c r="E9" s="66"/>
      <c r="F9" s="57" t="s">
        <v>4</v>
      </c>
      <c r="G9" s="57" t="s">
        <v>1</v>
      </c>
      <c r="H9" s="6" t="s">
        <v>5</v>
      </c>
      <c r="I9" s="57" t="s">
        <v>13</v>
      </c>
      <c r="J9" s="59" t="s">
        <v>6</v>
      </c>
      <c r="K9" s="61" t="s">
        <v>7</v>
      </c>
      <c r="L9" s="59" t="s">
        <v>8</v>
      </c>
    </row>
    <row r="10" spans="1:14" ht="128.25" customHeight="1" x14ac:dyDescent="0.35">
      <c r="A10" s="58"/>
      <c r="B10" s="58"/>
      <c r="C10" s="58"/>
      <c r="D10" s="7" t="s">
        <v>2</v>
      </c>
      <c r="E10" s="4" t="s">
        <v>3</v>
      </c>
      <c r="F10" s="58"/>
      <c r="G10" s="58"/>
      <c r="H10" s="47" t="s">
        <v>148</v>
      </c>
      <c r="I10" s="58"/>
      <c r="J10" s="60"/>
      <c r="K10" s="62"/>
      <c r="L10" s="60"/>
    </row>
    <row r="11" spans="1:14" ht="23.25" customHeight="1" x14ac:dyDescent="0.35">
      <c r="A11" s="8">
        <v>1</v>
      </c>
      <c r="B11" s="43" t="s">
        <v>67</v>
      </c>
      <c r="C11" s="29" t="s">
        <v>42</v>
      </c>
      <c r="D11" s="22"/>
      <c r="E11" s="13"/>
      <c r="F11" s="43" t="s">
        <v>78</v>
      </c>
      <c r="G11" s="69"/>
      <c r="H11" s="70" t="s">
        <v>141</v>
      </c>
      <c r="I11" s="23">
        <v>1000</v>
      </c>
      <c r="M11" s="72"/>
      <c r="N11" s="68"/>
    </row>
    <row r="12" spans="1:14" x14ac:dyDescent="0.35">
      <c r="A12" s="8">
        <v>2</v>
      </c>
      <c r="B12" s="43" t="s">
        <v>67</v>
      </c>
      <c r="C12" s="29" t="s">
        <v>42</v>
      </c>
      <c r="D12" s="22" t="s">
        <v>68</v>
      </c>
      <c r="E12" s="13">
        <v>43147</v>
      </c>
      <c r="F12" s="43" t="s">
        <v>77</v>
      </c>
      <c r="G12" s="69"/>
      <c r="H12" s="69"/>
      <c r="I12" s="23">
        <v>43.86</v>
      </c>
      <c r="M12" s="72"/>
      <c r="N12" s="68"/>
    </row>
    <row r="13" spans="1:14" x14ac:dyDescent="0.35">
      <c r="H13" s="37" t="s">
        <v>9</v>
      </c>
      <c r="I13" s="33">
        <f>SUM(I11:I12)</f>
        <v>1043.8599999999999</v>
      </c>
    </row>
  </sheetData>
  <mergeCells count="17">
    <mergeCell ref="G11:G12"/>
    <mergeCell ref="H11:H12"/>
    <mergeCell ref="M11:M12"/>
    <mergeCell ref="N11:N12"/>
    <mergeCell ref="J9:J10"/>
    <mergeCell ref="K9:K10"/>
    <mergeCell ref="L9:L10"/>
    <mergeCell ref="G2:J5"/>
    <mergeCell ref="H6:I6"/>
    <mergeCell ref="A7:I7"/>
    <mergeCell ref="A9:A10"/>
    <mergeCell ref="B9:B10"/>
    <mergeCell ref="C9:C10"/>
    <mergeCell ref="D9:E9"/>
    <mergeCell ref="F9:F10"/>
    <mergeCell ref="G9:G10"/>
    <mergeCell ref="I9:I10"/>
  </mergeCells>
  <pageMargins left="0.25" right="0.25" top="0.75" bottom="0.75" header="0.3" footer="0.3"/>
  <pageSetup paperSize="9" scale="40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"/>
  <sheetViews>
    <sheetView zoomScale="80" zoomScaleNormal="80" zoomScaleSheetLayoutView="85" zoomScalePageLayoutView="70" workbookViewId="0">
      <selection activeCell="G2" sqref="G2:J5"/>
    </sheetView>
  </sheetViews>
  <sheetFormatPr defaultColWidth="9.140625" defaultRowHeight="23.25" x14ac:dyDescent="0.35"/>
  <cols>
    <col min="1" max="1" width="9.140625" style="1"/>
    <col min="2" max="2" width="29" style="1" bestFit="1" customWidth="1"/>
    <col min="3" max="3" width="20.85546875" style="1" bestFit="1" customWidth="1"/>
    <col min="4" max="4" width="24.5703125" style="1" customWidth="1"/>
    <col min="5" max="5" width="24.85546875" style="1" customWidth="1"/>
    <col min="6" max="6" width="31.140625" style="1" customWidth="1"/>
    <col min="7" max="7" width="23.28515625" style="1" customWidth="1"/>
    <col min="8" max="8" width="56.7109375" style="1" bestFit="1" customWidth="1"/>
    <col min="9" max="9" width="24.7109375" style="1" customWidth="1"/>
    <col min="10" max="10" width="30.5703125" style="1" hidden="1" customWidth="1"/>
    <col min="11" max="11" width="32.140625" style="1" hidden="1" customWidth="1"/>
    <col min="12" max="12" width="40.5703125" style="49" hidden="1" customWidth="1"/>
    <col min="13" max="13" width="9.140625" style="1" customWidth="1"/>
    <col min="14" max="14" width="22.42578125" style="1" bestFit="1" customWidth="1"/>
    <col min="15" max="16384" width="9.140625" style="1"/>
  </cols>
  <sheetData>
    <row r="1" spans="1:14" x14ac:dyDescent="0.35">
      <c r="I1" s="3"/>
    </row>
    <row r="2" spans="1:14" ht="23.25" customHeight="1" x14ac:dyDescent="0.35">
      <c r="G2" s="56" t="s">
        <v>177</v>
      </c>
      <c r="H2" s="56"/>
      <c r="I2" s="56"/>
      <c r="J2" s="56"/>
    </row>
    <row r="3" spans="1:14" x14ac:dyDescent="0.35">
      <c r="G3" s="56"/>
      <c r="H3" s="56"/>
      <c r="I3" s="56"/>
      <c r="J3" s="56"/>
    </row>
    <row r="4" spans="1:14" x14ac:dyDescent="0.35">
      <c r="G4" s="56"/>
      <c r="H4" s="56"/>
      <c r="I4" s="56"/>
      <c r="J4" s="56"/>
    </row>
    <row r="5" spans="1:14" x14ac:dyDescent="0.35">
      <c r="G5" s="56"/>
      <c r="H5" s="56"/>
      <c r="I5" s="56"/>
      <c r="J5" s="56"/>
    </row>
    <row r="6" spans="1:14" x14ac:dyDescent="0.35">
      <c r="H6" s="63"/>
      <c r="I6" s="63"/>
    </row>
    <row r="7" spans="1:14" x14ac:dyDescent="0.35">
      <c r="A7" s="64" t="s">
        <v>170</v>
      </c>
      <c r="B7" s="64"/>
      <c r="C7" s="64"/>
      <c r="D7" s="64"/>
      <c r="E7" s="64"/>
      <c r="F7" s="64"/>
      <c r="G7" s="64"/>
      <c r="H7" s="64"/>
      <c r="I7" s="64"/>
    </row>
    <row r="9" spans="1:14" ht="17.25" customHeight="1" x14ac:dyDescent="0.35">
      <c r="A9" s="57" t="s">
        <v>12</v>
      </c>
      <c r="B9" s="57" t="s">
        <v>10</v>
      </c>
      <c r="C9" s="57" t="s">
        <v>11</v>
      </c>
      <c r="D9" s="65" t="s">
        <v>0</v>
      </c>
      <c r="E9" s="66"/>
      <c r="F9" s="57" t="s">
        <v>4</v>
      </c>
      <c r="G9" s="57" t="s">
        <v>1</v>
      </c>
      <c r="H9" s="6" t="s">
        <v>5</v>
      </c>
      <c r="I9" s="57" t="s">
        <v>13</v>
      </c>
      <c r="J9" s="59" t="s">
        <v>6</v>
      </c>
      <c r="K9" s="61" t="s">
        <v>7</v>
      </c>
      <c r="L9" s="59" t="s">
        <v>8</v>
      </c>
    </row>
    <row r="10" spans="1:14" ht="128.25" customHeight="1" x14ac:dyDescent="0.35">
      <c r="A10" s="58"/>
      <c r="B10" s="58"/>
      <c r="C10" s="58"/>
      <c r="D10" s="7" t="s">
        <v>2</v>
      </c>
      <c r="E10" s="4" t="s">
        <v>3</v>
      </c>
      <c r="F10" s="58"/>
      <c r="G10" s="58"/>
      <c r="H10" s="47" t="s">
        <v>148</v>
      </c>
      <c r="I10" s="58"/>
      <c r="J10" s="60"/>
      <c r="K10" s="62"/>
      <c r="L10" s="60"/>
    </row>
    <row r="11" spans="1:14" ht="31.5" x14ac:dyDescent="0.35">
      <c r="A11" s="8">
        <v>1</v>
      </c>
      <c r="B11" s="43" t="s">
        <v>65</v>
      </c>
      <c r="C11" s="29" t="s">
        <v>43</v>
      </c>
      <c r="D11" s="22" t="s">
        <v>64</v>
      </c>
      <c r="E11" s="13">
        <v>42886</v>
      </c>
      <c r="F11" s="43" t="s">
        <v>15</v>
      </c>
      <c r="G11" s="43" t="s">
        <v>99</v>
      </c>
      <c r="H11" s="70" t="s">
        <v>142</v>
      </c>
      <c r="I11" s="23">
        <v>3311.4</v>
      </c>
      <c r="M11" s="72"/>
      <c r="N11" s="83"/>
    </row>
    <row r="12" spans="1:14" x14ac:dyDescent="0.35">
      <c r="A12" s="8">
        <v>2</v>
      </c>
      <c r="B12" s="43" t="s">
        <v>65</v>
      </c>
      <c r="C12" s="29" t="s">
        <v>43</v>
      </c>
      <c r="D12" s="22"/>
      <c r="E12" s="13"/>
      <c r="F12" s="43" t="s">
        <v>78</v>
      </c>
      <c r="G12" s="69"/>
      <c r="H12" s="70"/>
      <c r="I12" s="23">
        <v>1000</v>
      </c>
      <c r="M12" s="72"/>
      <c r="N12" s="68"/>
    </row>
    <row r="13" spans="1:14" x14ac:dyDescent="0.35">
      <c r="A13" s="8">
        <v>3</v>
      </c>
      <c r="B13" s="43" t="s">
        <v>65</v>
      </c>
      <c r="C13" s="29" t="s">
        <v>43</v>
      </c>
      <c r="D13" s="22" t="s">
        <v>64</v>
      </c>
      <c r="E13" s="13">
        <v>42886</v>
      </c>
      <c r="F13" s="43" t="s">
        <v>77</v>
      </c>
      <c r="G13" s="69"/>
      <c r="H13" s="69"/>
      <c r="I13" s="23">
        <v>20.34</v>
      </c>
      <c r="M13" s="72"/>
      <c r="N13" s="68"/>
    </row>
    <row r="14" spans="1:14" ht="31.5" x14ac:dyDescent="0.35">
      <c r="A14" s="8">
        <v>4</v>
      </c>
      <c r="B14" s="43" t="s">
        <v>65</v>
      </c>
      <c r="C14" s="29" t="s">
        <v>43</v>
      </c>
      <c r="D14" s="22" t="s">
        <v>64</v>
      </c>
      <c r="E14" s="13">
        <v>42886</v>
      </c>
      <c r="F14" s="43" t="s">
        <v>15</v>
      </c>
      <c r="G14" s="43" t="s">
        <v>98</v>
      </c>
      <c r="H14" s="70" t="s">
        <v>143</v>
      </c>
      <c r="I14" s="23">
        <v>18466.240000000002</v>
      </c>
      <c r="M14" s="72"/>
      <c r="N14" s="68"/>
    </row>
    <row r="15" spans="1:14" x14ac:dyDescent="0.35">
      <c r="A15" s="8">
        <v>5</v>
      </c>
      <c r="B15" s="43" t="s">
        <v>65</v>
      </c>
      <c r="C15" s="29" t="s">
        <v>43</v>
      </c>
      <c r="D15" s="22"/>
      <c r="E15" s="13"/>
      <c r="F15" s="43" t="s">
        <v>78</v>
      </c>
      <c r="G15" s="69"/>
      <c r="H15" s="70"/>
      <c r="I15" s="23">
        <v>1000</v>
      </c>
      <c r="M15" s="72"/>
      <c r="N15" s="68"/>
    </row>
    <row r="16" spans="1:14" x14ac:dyDescent="0.35">
      <c r="A16" s="8">
        <v>6</v>
      </c>
      <c r="B16" s="43" t="s">
        <v>65</v>
      </c>
      <c r="C16" s="54" t="s">
        <v>43</v>
      </c>
      <c r="D16" s="22" t="s">
        <v>64</v>
      </c>
      <c r="E16" s="13">
        <v>42886</v>
      </c>
      <c r="F16" s="43" t="s">
        <v>77</v>
      </c>
      <c r="G16" s="69"/>
      <c r="H16" s="69"/>
      <c r="I16" s="23">
        <v>892.45</v>
      </c>
      <c r="M16" s="72"/>
      <c r="N16" s="68"/>
    </row>
    <row r="17" spans="8:9" x14ac:dyDescent="0.35">
      <c r="H17" s="37" t="s">
        <v>9</v>
      </c>
      <c r="I17" s="33">
        <f>SUM(I11:I16)</f>
        <v>24690.430000000004</v>
      </c>
    </row>
  </sheetData>
  <mergeCells count="19">
    <mergeCell ref="H11:H13"/>
    <mergeCell ref="M11:M16"/>
    <mergeCell ref="N11:N16"/>
    <mergeCell ref="G12:G13"/>
    <mergeCell ref="H14:H16"/>
    <mergeCell ref="G15:G16"/>
    <mergeCell ref="J9:J10"/>
    <mergeCell ref="K9:K10"/>
    <mergeCell ref="L9:L10"/>
    <mergeCell ref="G2:J5"/>
    <mergeCell ref="H6:I6"/>
    <mergeCell ref="A7:I7"/>
    <mergeCell ref="A9:A10"/>
    <mergeCell ref="B9:B10"/>
    <mergeCell ref="C9:C10"/>
    <mergeCell ref="D9:E9"/>
    <mergeCell ref="F9:F10"/>
    <mergeCell ref="G9:G10"/>
    <mergeCell ref="I9:I10"/>
  </mergeCells>
  <pageMargins left="0.25" right="0.25" top="0.75" bottom="0.75" header="0.3" footer="0.3"/>
  <pageSetup paperSize="9" scale="40" fitToHeight="0" orientation="portrait" r:id="rId1"/>
  <rowBreaks count="1" manualBreakCount="1">
    <brk id="14" max="12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zoomScale="80" zoomScaleNormal="80" zoomScaleSheetLayoutView="85" zoomScalePageLayoutView="70" workbookViewId="0">
      <selection activeCell="G2" sqref="G2:J5"/>
    </sheetView>
  </sheetViews>
  <sheetFormatPr defaultColWidth="9.140625" defaultRowHeight="23.25" x14ac:dyDescent="0.35"/>
  <cols>
    <col min="1" max="1" width="9.140625" style="1"/>
    <col min="2" max="2" width="29" style="1" bestFit="1" customWidth="1"/>
    <col min="3" max="3" width="20.85546875" style="1" bestFit="1" customWidth="1"/>
    <col min="4" max="4" width="24.5703125" style="1" customWidth="1"/>
    <col min="5" max="5" width="24.85546875" style="1" customWidth="1"/>
    <col min="6" max="6" width="31.140625" style="1" customWidth="1"/>
    <col min="7" max="7" width="23.28515625" style="1" customWidth="1"/>
    <col min="8" max="8" width="56.7109375" style="1" bestFit="1" customWidth="1"/>
    <col min="9" max="9" width="24.7109375" style="1" customWidth="1"/>
    <col min="10" max="10" width="30.5703125" style="1" hidden="1" customWidth="1"/>
    <col min="11" max="11" width="32.140625" style="1" hidden="1" customWidth="1"/>
    <col min="12" max="12" width="40.5703125" style="49" hidden="1" customWidth="1"/>
    <col min="13" max="13" width="9.140625" style="1" customWidth="1"/>
    <col min="14" max="14" width="22.42578125" style="1" bestFit="1" customWidth="1"/>
    <col min="15" max="16384" width="9.140625" style="1"/>
  </cols>
  <sheetData>
    <row r="1" spans="1:14" x14ac:dyDescent="0.35">
      <c r="I1" s="3"/>
    </row>
    <row r="2" spans="1:14" ht="23.25" customHeight="1" x14ac:dyDescent="0.35">
      <c r="G2" s="56" t="s">
        <v>177</v>
      </c>
      <c r="H2" s="56"/>
      <c r="I2" s="56"/>
      <c r="J2" s="56"/>
    </row>
    <row r="3" spans="1:14" x14ac:dyDescent="0.35">
      <c r="G3" s="56"/>
      <c r="H3" s="56"/>
      <c r="I3" s="56"/>
      <c r="J3" s="56"/>
    </row>
    <row r="4" spans="1:14" x14ac:dyDescent="0.35">
      <c r="G4" s="56"/>
      <c r="H4" s="56"/>
      <c r="I4" s="56"/>
      <c r="J4" s="56"/>
    </row>
    <row r="5" spans="1:14" x14ac:dyDescent="0.35">
      <c r="G5" s="56"/>
      <c r="H5" s="56"/>
      <c r="I5" s="56"/>
      <c r="J5" s="56"/>
    </row>
    <row r="6" spans="1:14" x14ac:dyDescent="0.35">
      <c r="H6" s="63"/>
      <c r="I6" s="63"/>
    </row>
    <row r="7" spans="1:14" x14ac:dyDescent="0.35">
      <c r="A7" s="64" t="s">
        <v>153</v>
      </c>
      <c r="B7" s="64"/>
      <c r="C7" s="64"/>
      <c r="D7" s="64"/>
      <c r="E7" s="64"/>
      <c r="F7" s="64"/>
      <c r="G7" s="64"/>
      <c r="H7" s="64"/>
      <c r="I7" s="64"/>
    </row>
    <row r="9" spans="1:14" ht="17.25" customHeight="1" x14ac:dyDescent="0.35">
      <c r="A9" s="57" t="s">
        <v>12</v>
      </c>
      <c r="B9" s="57" t="s">
        <v>10</v>
      </c>
      <c r="C9" s="57" t="s">
        <v>11</v>
      </c>
      <c r="D9" s="65" t="s">
        <v>0</v>
      </c>
      <c r="E9" s="66"/>
      <c r="F9" s="57" t="s">
        <v>4</v>
      </c>
      <c r="G9" s="57" t="s">
        <v>1</v>
      </c>
      <c r="H9" s="6" t="s">
        <v>5</v>
      </c>
      <c r="I9" s="57" t="s">
        <v>13</v>
      </c>
      <c r="J9" s="59" t="s">
        <v>6</v>
      </c>
      <c r="K9" s="61" t="s">
        <v>7</v>
      </c>
      <c r="L9" s="59" t="s">
        <v>8</v>
      </c>
    </row>
    <row r="10" spans="1:14" ht="128.25" customHeight="1" x14ac:dyDescent="0.35">
      <c r="A10" s="58"/>
      <c r="B10" s="58"/>
      <c r="C10" s="58"/>
      <c r="D10" s="7" t="s">
        <v>2</v>
      </c>
      <c r="E10" s="4" t="s">
        <v>3</v>
      </c>
      <c r="F10" s="58"/>
      <c r="G10" s="58"/>
      <c r="H10" s="47" t="s">
        <v>148</v>
      </c>
      <c r="I10" s="58"/>
      <c r="J10" s="60"/>
      <c r="K10" s="62"/>
      <c r="L10" s="60"/>
    </row>
    <row r="11" spans="1:14" ht="31.5" x14ac:dyDescent="0.35">
      <c r="A11" s="8">
        <v>1</v>
      </c>
      <c r="B11" s="48" t="s">
        <v>66</v>
      </c>
      <c r="C11" s="16">
        <v>3016022904</v>
      </c>
      <c r="D11" s="48" t="s">
        <v>63</v>
      </c>
      <c r="E11" s="13">
        <v>43010</v>
      </c>
      <c r="F11" s="43" t="s">
        <v>15</v>
      </c>
      <c r="G11" s="43" t="s">
        <v>100</v>
      </c>
      <c r="H11" s="78" t="s">
        <v>149</v>
      </c>
      <c r="I11" s="23">
        <v>4247.75</v>
      </c>
      <c r="M11" s="72"/>
      <c r="N11" s="83"/>
    </row>
    <row r="12" spans="1:14" ht="31.5" x14ac:dyDescent="0.35">
      <c r="A12" s="8">
        <v>2</v>
      </c>
      <c r="B12" s="48" t="s">
        <v>66</v>
      </c>
      <c r="C12" s="16">
        <v>3016022904</v>
      </c>
      <c r="D12" s="48"/>
      <c r="E12" s="13"/>
      <c r="F12" s="43" t="s">
        <v>78</v>
      </c>
      <c r="G12" s="69"/>
      <c r="H12" s="84"/>
      <c r="I12" s="23">
        <v>1000</v>
      </c>
      <c r="M12" s="72"/>
      <c r="N12" s="68"/>
    </row>
    <row r="13" spans="1:14" ht="31.5" x14ac:dyDescent="0.35">
      <c r="A13" s="8">
        <v>3</v>
      </c>
      <c r="B13" s="43" t="s">
        <v>66</v>
      </c>
      <c r="C13" s="18">
        <v>3016022904</v>
      </c>
      <c r="D13" s="43" t="s">
        <v>63</v>
      </c>
      <c r="E13" s="13">
        <v>43010</v>
      </c>
      <c r="F13" s="43" t="s">
        <v>77</v>
      </c>
      <c r="G13" s="69"/>
      <c r="H13" s="74"/>
      <c r="I13" s="23">
        <v>448.83</v>
      </c>
      <c r="M13" s="72"/>
      <c r="N13" s="68"/>
    </row>
    <row r="14" spans="1:14" x14ac:dyDescent="0.35">
      <c r="H14" s="37" t="s">
        <v>9</v>
      </c>
      <c r="I14" s="33">
        <f>SUM(I11:I13)</f>
        <v>5696.58</v>
      </c>
    </row>
  </sheetData>
  <mergeCells count="17">
    <mergeCell ref="H11:H13"/>
    <mergeCell ref="M11:M13"/>
    <mergeCell ref="N11:N13"/>
    <mergeCell ref="G12:G13"/>
    <mergeCell ref="J9:J10"/>
    <mergeCell ref="K9:K10"/>
    <mergeCell ref="L9:L10"/>
    <mergeCell ref="G2:J5"/>
    <mergeCell ref="H6:I6"/>
    <mergeCell ref="A7:I7"/>
    <mergeCell ref="A9:A10"/>
    <mergeCell ref="B9:B10"/>
    <mergeCell ref="C9:C10"/>
    <mergeCell ref="D9:E9"/>
    <mergeCell ref="F9:F10"/>
    <mergeCell ref="G9:G10"/>
    <mergeCell ref="I9:I10"/>
  </mergeCells>
  <pageMargins left="0.25" right="0.25" top="0.75" bottom="0.75" header="0.3" footer="0.3"/>
  <pageSetup paperSize="9" scale="40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"/>
  <sheetViews>
    <sheetView zoomScale="80" zoomScaleNormal="80" zoomScaleSheetLayoutView="85" zoomScalePageLayoutView="70" workbookViewId="0">
      <selection activeCell="G2" sqref="G2:J5"/>
    </sheetView>
  </sheetViews>
  <sheetFormatPr defaultColWidth="9.140625" defaultRowHeight="23.25" x14ac:dyDescent="0.35"/>
  <cols>
    <col min="1" max="1" width="9.140625" style="1"/>
    <col min="2" max="2" width="29" style="1" bestFit="1" customWidth="1"/>
    <col min="3" max="3" width="20.85546875" style="1" bestFit="1" customWidth="1"/>
    <col min="4" max="4" width="24.5703125" style="1" customWidth="1"/>
    <col min="5" max="5" width="24.85546875" style="1" customWidth="1"/>
    <col min="6" max="6" width="31.140625" style="1" customWidth="1"/>
    <col min="7" max="7" width="23.28515625" style="1" customWidth="1"/>
    <col min="8" max="8" width="56.7109375" style="1" bestFit="1" customWidth="1"/>
    <col min="9" max="9" width="24.7109375" style="1" customWidth="1"/>
    <col min="10" max="10" width="30.5703125" style="1" hidden="1" customWidth="1"/>
    <col min="11" max="11" width="32.140625" style="1" hidden="1" customWidth="1"/>
    <col min="12" max="12" width="40.5703125" style="49" hidden="1" customWidth="1"/>
    <col min="13" max="13" width="9.140625" style="1" customWidth="1"/>
    <col min="14" max="14" width="22.42578125" style="1" bestFit="1" customWidth="1"/>
    <col min="15" max="16384" width="9.140625" style="1"/>
  </cols>
  <sheetData>
    <row r="1" spans="1:14" x14ac:dyDescent="0.35">
      <c r="I1" s="3"/>
    </row>
    <row r="2" spans="1:14" ht="23.25" customHeight="1" x14ac:dyDescent="0.35">
      <c r="G2" s="56" t="s">
        <v>177</v>
      </c>
      <c r="H2" s="56"/>
      <c r="I2" s="56"/>
      <c r="J2" s="56"/>
    </row>
    <row r="3" spans="1:14" x14ac:dyDescent="0.35">
      <c r="G3" s="56"/>
      <c r="H3" s="56"/>
      <c r="I3" s="56"/>
      <c r="J3" s="56"/>
    </row>
    <row r="4" spans="1:14" x14ac:dyDescent="0.35">
      <c r="G4" s="56"/>
      <c r="H4" s="56"/>
      <c r="I4" s="56"/>
      <c r="J4" s="56"/>
    </row>
    <row r="5" spans="1:14" x14ac:dyDescent="0.35">
      <c r="G5" s="56"/>
      <c r="H5" s="56"/>
      <c r="I5" s="56"/>
      <c r="J5" s="56"/>
    </row>
    <row r="6" spans="1:14" x14ac:dyDescent="0.35">
      <c r="H6" s="63"/>
      <c r="I6" s="63"/>
    </row>
    <row r="7" spans="1:14" x14ac:dyDescent="0.35">
      <c r="A7" s="64" t="s">
        <v>171</v>
      </c>
      <c r="B7" s="64"/>
      <c r="C7" s="64"/>
      <c r="D7" s="64"/>
      <c r="E7" s="64"/>
      <c r="F7" s="64"/>
      <c r="G7" s="64"/>
      <c r="H7" s="64"/>
      <c r="I7" s="64"/>
    </row>
    <row r="9" spans="1:14" ht="17.25" customHeight="1" x14ac:dyDescent="0.35">
      <c r="A9" s="57" t="s">
        <v>12</v>
      </c>
      <c r="B9" s="57" t="s">
        <v>10</v>
      </c>
      <c r="C9" s="57" t="s">
        <v>11</v>
      </c>
      <c r="D9" s="65" t="s">
        <v>0</v>
      </c>
      <c r="E9" s="66"/>
      <c r="F9" s="57" t="s">
        <v>4</v>
      </c>
      <c r="G9" s="57" t="s">
        <v>1</v>
      </c>
      <c r="H9" s="6" t="s">
        <v>5</v>
      </c>
      <c r="I9" s="57" t="s">
        <v>13</v>
      </c>
      <c r="J9" s="59" t="s">
        <v>6</v>
      </c>
      <c r="K9" s="61" t="s">
        <v>7</v>
      </c>
      <c r="L9" s="59" t="s">
        <v>8</v>
      </c>
    </row>
    <row r="10" spans="1:14" ht="128.25" customHeight="1" x14ac:dyDescent="0.35">
      <c r="A10" s="58"/>
      <c r="B10" s="58"/>
      <c r="C10" s="58"/>
      <c r="D10" s="7" t="s">
        <v>2</v>
      </c>
      <c r="E10" s="4" t="s">
        <v>3</v>
      </c>
      <c r="F10" s="58"/>
      <c r="G10" s="58"/>
      <c r="H10" s="47" t="s">
        <v>148</v>
      </c>
      <c r="I10" s="58"/>
      <c r="J10" s="60"/>
      <c r="K10" s="62"/>
      <c r="L10" s="60"/>
    </row>
    <row r="11" spans="1:14" ht="31.5" x14ac:dyDescent="0.35">
      <c r="A11" s="8">
        <v>1</v>
      </c>
      <c r="B11" s="45" t="s">
        <v>30</v>
      </c>
      <c r="C11" s="45">
        <v>3017064992</v>
      </c>
      <c r="D11" s="45" t="s">
        <v>62</v>
      </c>
      <c r="E11" s="35">
        <v>42016</v>
      </c>
      <c r="F11" s="32" t="s">
        <v>15</v>
      </c>
      <c r="G11" s="43" t="s">
        <v>101</v>
      </c>
      <c r="H11" s="85" t="s">
        <v>144</v>
      </c>
      <c r="I11" s="33">
        <v>28052.04</v>
      </c>
      <c r="M11" s="72"/>
      <c r="N11" s="87"/>
    </row>
    <row r="12" spans="1:14" x14ac:dyDescent="0.35">
      <c r="A12" s="8">
        <v>2</v>
      </c>
      <c r="B12" s="45" t="s">
        <v>30</v>
      </c>
      <c r="C12" s="45">
        <v>3017064992</v>
      </c>
      <c r="D12" s="45"/>
      <c r="E12" s="35"/>
      <c r="F12" s="34" t="s">
        <v>78</v>
      </c>
      <c r="G12" s="69"/>
      <c r="H12" s="86"/>
      <c r="I12" s="33">
        <v>2000</v>
      </c>
      <c r="M12" s="72"/>
      <c r="N12" s="72"/>
    </row>
    <row r="13" spans="1:14" x14ac:dyDescent="0.35">
      <c r="A13" s="8">
        <v>3</v>
      </c>
      <c r="B13" s="45" t="s">
        <v>30</v>
      </c>
      <c r="C13" s="45">
        <v>3017064992</v>
      </c>
      <c r="D13" s="45" t="s">
        <v>62</v>
      </c>
      <c r="E13" s="35">
        <v>42016</v>
      </c>
      <c r="F13" s="43" t="s">
        <v>77</v>
      </c>
      <c r="G13" s="69"/>
      <c r="H13" s="86"/>
      <c r="I13" s="33">
        <v>945.46</v>
      </c>
      <c r="M13" s="72"/>
      <c r="N13" s="72"/>
    </row>
    <row r="14" spans="1:14" ht="47.25" x14ac:dyDescent="0.35">
      <c r="A14" s="8">
        <v>4</v>
      </c>
      <c r="B14" s="45" t="s">
        <v>30</v>
      </c>
      <c r="C14" s="45">
        <v>3017064992</v>
      </c>
      <c r="D14" s="45" t="s">
        <v>62</v>
      </c>
      <c r="E14" s="35">
        <v>42016</v>
      </c>
      <c r="F14" s="32" t="s">
        <v>15</v>
      </c>
      <c r="G14" s="43" t="s">
        <v>102</v>
      </c>
      <c r="H14" s="85" t="s">
        <v>152</v>
      </c>
      <c r="I14" s="33">
        <v>30150.9</v>
      </c>
      <c r="M14" s="72"/>
      <c r="N14" s="72"/>
    </row>
    <row r="15" spans="1:14" x14ac:dyDescent="0.35">
      <c r="A15" s="8">
        <v>5</v>
      </c>
      <c r="B15" s="45" t="s">
        <v>30</v>
      </c>
      <c r="C15" s="45">
        <v>3017064992</v>
      </c>
      <c r="D15" s="45"/>
      <c r="E15" s="35"/>
      <c r="F15" s="44" t="s">
        <v>78</v>
      </c>
      <c r="G15" s="69"/>
      <c r="H15" s="86"/>
      <c r="I15" s="33">
        <v>1000</v>
      </c>
      <c r="M15" s="72"/>
      <c r="N15" s="72"/>
    </row>
    <row r="16" spans="1:14" x14ac:dyDescent="0.35">
      <c r="A16" s="8">
        <v>6</v>
      </c>
      <c r="B16" s="45" t="s">
        <v>30</v>
      </c>
      <c r="C16" s="45">
        <v>3017064992</v>
      </c>
      <c r="D16" s="45" t="s">
        <v>62</v>
      </c>
      <c r="E16" s="35">
        <v>42016</v>
      </c>
      <c r="F16" s="43" t="s">
        <v>77</v>
      </c>
      <c r="G16" s="69"/>
      <c r="H16" s="86"/>
      <c r="I16" s="33">
        <v>3168.39</v>
      </c>
      <c r="M16" s="72"/>
      <c r="N16" s="72"/>
    </row>
    <row r="17" spans="8:9" x14ac:dyDescent="0.35">
      <c r="H17" s="37" t="s">
        <v>9</v>
      </c>
      <c r="I17" s="33">
        <f>SUM(I11:I16)</f>
        <v>65316.79</v>
      </c>
    </row>
  </sheetData>
  <mergeCells count="19">
    <mergeCell ref="H11:H13"/>
    <mergeCell ref="M11:M16"/>
    <mergeCell ref="N11:N16"/>
    <mergeCell ref="G12:G13"/>
    <mergeCell ref="H14:H16"/>
    <mergeCell ref="G15:G16"/>
    <mergeCell ref="J9:J10"/>
    <mergeCell ref="K9:K10"/>
    <mergeCell ref="L9:L10"/>
    <mergeCell ref="G2:J5"/>
    <mergeCell ref="H6:I6"/>
    <mergeCell ref="A7:I7"/>
    <mergeCell ref="A9:A10"/>
    <mergeCell ref="B9:B10"/>
    <mergeCell ref="C9:C10"/>
    <mergeCell ref="D9:E9"/>
    <mergeCell ref="F9:F10"/>
    <mergeCell ref="G9:G10"/>
    <mergeCell ref="I9:I10"/>
  </mergeCells>
  <pageMargins left="0.25" right="0.25" top="0.75" bottom="0.75" header="0.3" footer="0.3"/>
  <pageSetup paperSize="9" scale="40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"/>
  <sheetViews>
    <sheetView zoomScale="80" zoomScaleNormal="80" zoomScaleSheetLayoutView="85" zoomScalePageLayoutView="70" workbookViewId="0">
      <selection activeCell="G2" sqref="G2:J5"/>
    </sheetView>
  </sheetViews>
  <sheetFormatPr defaultColWidth="9.140625" defaultRowHeight="23.25" x14ac:dyDescent="0.35"/>
  <cols>
    <col min="1" max="1" width="9.140625" style="1"/>
    <col min="2" max="2" width="29" style="1" bestFit="1" customWidth="1"/>
    <col min="3" max="3" width="20.85546875" style="1" bestFit="1" customWidth="1"/>
    <col min="4" max="4" width="24.5703125" style="1" customWidth="1"/>
    <col min="5" max="5" width="24.85546875" style="1" customWidth="1"/>
    <col min="6" max="6" width="31.140625" style="1" customWidth="1"/>
    <col min="7" max="7" width="23.28515625" style="1" customWidth="1"/>
    <col min="8" max="8" width="56.7109375" style="1" bestFit="1" customWidth="1"/>
    <col min="9" max="9" width="24.7109375" style="1" customWidth="1"/>
    <col min="10" max="10" width="30.5703125" style="1" hidden="1" customWidth="1"/>
    <col min="11" max="11" width="32.140625" style="1" hidden="1" customWidth="1"/>
    <col min="12" max="12" width="40.5703125" style="49" hidden="1" customWidth="1"/>
    <col min="13" max="13" width="9.140625" style="1" customWidth="1"/>
    <col min="14" max="14" width="22.42578125" style="1" bestFit="1" customWidth="1"/>
    <col min="15" max="16384" width="9.140625" style="1"/>
  </cols>
  <sheetData>
    <row r="1" spans="1:14" x14ac:dyDescent="0.35">
      <c r="I1" s="3"/>
    </row>
    <row r="2" spans="1:14" ht="23.25" customHeight="1" x14ac:dyDescent="0.35">
      <c r="G2" s="56" t="s">
        <v>177</v>
      </c>
      <c r="H2" s="56"/>
      <c r="I2" s="56"/>
      <c r="J2" s="56"/>
    </row>
    <row r="3" spans="1:14" x14ac:dyDescent="0.35">
      <c r="G3" s="56"/>
      <c r="H3" s="56"/>
      <c r="I3" s="56"/>
      <c r="J3" s="56"/>
    </row>
    <row r="4" spans="1:14" x14ac:dyDescent="0.35">
      <c r="G4" s="56"/>
      <c r="H4" s="56"/>
      <c r="I4" s="56"/>
      <c r="J4" s="56"/>
    </row>
    <row r="5" spans="1:14" x14ac:dyDescent="0.35">
      <c r="G5" s="56"/>
      <c r="H5" s="56"/>
      <c r="I5" s="56"/>
      <c r="J5" s="56"/>
    </row>
    <row r="6" spans="1:14" x14ac:dyDescent="0.35">
      <c r="H6" s="63"/>
      <c r="I6" s="63"/>
    </row>
    <row r="7" spans="1:14" x14ac:dyDescent="0.35">
      <c r="A7" s="64" t="s">
        <v>172</v>
      </c>
      <c r="B7" s="64"/>
      <c r="C7" s="64"/>
      <c r="D7" s="64"/>
      <c r="E7" s="64"/>
      <c r="F7" s="64"/>
      <c r="G7" s="64"/>
      <c r="H7" s="64"/>
      <c r="I7" s="64"/>
    </row>
    <row r="9" spans="1:14" ht="17.25" customHeight="1" x14ac:dyDescent="0.35">
      <c r="A9" s="57" t="s">
        <v>12</v>
      </c>
      <c r="B9" s="57" t="s">
        <v>10</v>
      </c>
      <c r="C9" s="57" t="s">
        <v>11</v>
      </c>
      <c r="D9" s="65" t="s">
        <v>0</v>
      </c>
      <c r="E9" s="66"/>
      <c r="F9" s="57" t="s">
        <v>4</v>
      </c>
      <c r="G9" s="57" t="s">
        <v>1</v>
      </c>
      <c r="H9" s="6" t="s">
        <v>5</v>
      </c>
      <c r="I9" s="57" t="s">
        <v>13</v>
      </c>
      <c r="J9" s="59" t="s">
        <v>6</v>
      </c>
      <c r="K9" s="61" t="s">
        <v>7</v>
      </c>
      <c r="L9" s="59" t="s">
        <v>8</v>
      </c>
    </row>
    <row r="10" spans="1:14" ht="128.25" customHeight="1" x14ac:dyDescent="0.35">
      <c r="A10" s="58"/>
      <c r="B10" s="58"/>
      <c r="C10" s="58"/>
      <c r="D10" s="7" t="s">
        <v>2</v>
      </c>
      <c r="E10" s="4" t="s">
        <v>3</v>
      </c>
      <c r="F10" s="58"/>
      <c r="G10" s="58"/>
      <c r="H10" s="47" t="s">
        <v>148</v>
      </c>
      <c r="I10" s="58"/>
      <c r="J10" s="60"/>
      <c r="K10" s="62"/>
      <c r="L10" s="60"/>
    </row>
    <row r="11" spans="1:14" x14ac:dyDescent="0.35">
      <c r="A11" s="8">
        <v>1</v>
      </c>
      <c r="B11" s="45" t="s">
        <v>31</v>
      </c>
      <c r="C11" s="45">
        <v>3015112979</v>
      </c>
      <c r="D11" s="45" t="s">
        <v>76</v>
      </c>
      <c r="E11" s="35">
        <v>43430</v>
      </c>
      <c r="F11" s="32" t="s">
        <v>15</v>
      </c>
      <c r="G11" s="43" t="s">
        <v>103</v>
      </c>
      <c r="H11" s="85" t="s">
        <v>145</v>
      </c>
      <c r="I11" s="33">
        <v>3038.78</v>
      </c>
      <c r="M11" s="72"/>
      <c r="N11" s="72"/>
    </row>
    <row r="12" spans="1:14" x14ac:dyDescent="0.35">
      <c r="A12" s="8">
        <v>2</v>
      </c>
      <c r="B12" s="45" t="s">
        <v>31</v>
      </c>
      <c r="C12" s="45">
        <v>3015112979</v>
      </c>
      <c r="D12" s="45"/>
      <c r="E12" s="35"/>
      <c r="F12" s="34" t="s">
        <v>78</v>
      </c>
      <c r="G12" s="43"/>
      <c r="H12" s="86"/>
      <c r="I12" s="33">
        <v>1000</v>
      </c>
      <c r="M12" s="72"/>
      <c r="N12" s="72"/>
    </row>
    <row r="13" spans="1:14" x14ac:dyDescent="0.35">
      <c r="H13" s="37" t="s">
        <v>9</v>
      </c>
      <c r="I13" s="33">
        <f>SUM(I11:I12)</f>
        <v>4038.78</v>
      </c>
    </row>
  </sheetData>
  <mergeCells count="16">
    <mergeCell ref="N11:N12"/>
    <mergeCell ref="G2:J5"/>
    <mergeCell ref="H6:I6"/>
    <mergeCell ref="A7:I7"/>
    <mergeCell ref="A9:A10"/>
    <mergeCell ref="B9:B10"/>
    <mergeCell ref="C9:C10"/>
    <mergeCell ref="D9:E9"/>
    <mergeCell ref="F9:F10"/>
    <mergeCell ref="G9:G10"/>
    <mergeCell ref="I9:I10"/>
    <mergeCell ref="J9:J10"/>
    <mergeCell ref="K9:K10"/>
    <mergeCell ref="L9:L10"/>
    <mergeCell ref="H11:H12"/>
    <mergeCell ref="M11:M12"/>
  </mergeCells>
  <pageMargins left="0.25" right="0.25" top="0.75" bottom="0.75" header="0.3" footer="0.3"/>
  <pageSetup paperSize="9" scale="40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"/>
  <sheetViews>
    <sheetView zoomScale="80" zoomScaleNormal="80" zoomScaleSheetLayoutView="85" zoomScalePageLayoutView="70" workbookViewId="0">
      <selection activeCell="G2" sqref="G2:J5"/>
    </sheetView>
  </sheetViews>
  <sheetFormatPr defaultColWidth="9.140625" defaultRowHeight="23.25" x14ac:dyDescent="0.35"/>
  <cols>
    <col min="1" max="1" width="9.140625" style="1"/>
    <col min="2" max="2" width="29" style="1" bestFit="1" customWidth="1"/>
    <col min="3" max="3" width="20.85546875" style="1" bestFit="1" customWidth="1"/>
    <col min="4" max="4" width="24.5703125" style="1" customWidth="1"/>
    <col min="5" max="5" width="24.85546875" style="1" customWidth="1"/>
    <col min="6" max="6" width="31.140625" style="1" customWidth="1"/>
    <col min="7" max="7" width="23.28515625" style="1" customWidth="1"/>
    <col min="8" max="8" width="56.7109375" style="1" bestFit="1" customWidth="1"/>
    <col min="9" max="9" width="24.7109375" style="1" customWidth="1"/>
    <col min="10" max="10" width="30.5703125" style="1" hidden="1" customWidth="1"/>
    <col min="11" max="11" width="32.140625" style="1" hidden="1" customWidth="1"/>
    <col min="12" max="12" width="40.5703125" style="49" hidden="1" customWidth="1"/>
    <col min="13" max="13" width="9.140625" style="1" customWidth="1"/>
    <col min="14" max="14" width="22.42578125" style="1" bestFit="1" customWidth="1"/>
    <col min="15" max="16384" width="9.140625" style="1"/>
  </cols>
  <sheetData>
    <row r="1" spans="1:14" x14ac:dyDescent="0.35">
      <c r="I1" s="3"/>
    </row>
    <row r="2" spans="1:14" ht="23.25" customHeight="1" x14ac:dyDescent="0.35">
      <c r="G2" s="56" t="s">
        <v>177</v>
      </c>
      <c r="H2" s="56"/>
      <c r="I2" s="56"/>
      <c r="J2" s="56"/>
    </row>
    <row r="3" spans="1:14" x14ac:dyDescent="0.35">
      <c r="G3" s="56"/>
      <c r="H3" s="56"/>
      <c r="I3" s="56"/>
      <c r="J3" s="56"/>
    </row>
    <row r="4" spans="1:14" x14ac:dyDescent="0.35">
      <c r="G4" s="56"/>
      <c r="H4" s="56"/>
      <c r="I4" s="56"/>
      <c r="J4" s="56"/>
    </row>
    <row r="5" spans="1:14" x14ac:dyDescent="0.35">
      <c r="G5" s="56"/>
      <c r="H5" s="56"/>
      <c r="I5" s="56"/>
      <c r="J5" s="56"/>
    </row>
    <row r="6" spans="1:14" x14ac:dyDescent="0.35">
      <c r="H6" s="63"/>
      <c r="I6" s="63"/>
    </row>
    <row r="7" spans="1:14" x14ac:dyDescent="0.35">
      <c r="A7" s="64" t="s">
        <v>173</v>
      </c>
      <c r="B7" s="64"/>
      <c r="C7" s="64"/>
      <c r="D7" s="64"/>
      <c r="E7" s="64"/>
      <c r="F7" s="64"/>
      <c r="G7" s="64"/>
      <c r="H7" s="64"/>
      <c r="I7" s="64"/>
    </row>
    <row r="9" spans="1:14" ht="17.25" customHeight="1" x14ac:dyDescent="0.35">
      <c r="A9" s="57" t="s">
        <v>12</v>
      </c>
      <c r="B9" s="57" t="s">
        <v>10</v>
      </c>
      <c r="C9" s="57" t="s">
        <v>11</v>
      </c>
      <c r="D9" s="65" t="s">
        <v>0</v>
      </c>
      <c r="E9" s="66"/>
      <c r="F9" s="57" t="s">
        <v>4</v>
      </c>
      <c r="G9" s="57" t="s">
        <v>1</v>
      </c>
      <c r="H9" s="6" t="s">
        <v>5</v>
      </c>
      <c r="I9" s="57" t="s">
        <v>13</v>
      </c>
      <c r="J9" s="59" t="s">
        <v>6</v>
      </c>
      <c r="K9" s="61" t="s">
        <v>7</v>
      </c>
      <c r="L9" s="59" t="s">
        <v>8</v>
      </c>
    </row>
    <row r="10" spans="1:14" ht="128.25" customHeight="1" x14ac:dyDescent="0.35">
      <c r="A10" s="58"/>
      <c r="B10" s="58"/>
      <c r="C10" s="58"/>
      <c r="D10" s="7" t="s">
        <v>2</v>
      </c>
      <c r="E10" s="4" t="s">
        <v>3</v>
      </c>
      <c r="F10" s="58"/>
      <c r="G10" s="58"/>
      <c r="H10" s="47" t="s">
        <v>148</v>
      </c>
      <c r="I10" s="58"/>
      <c r="J10" s="60"/>
      <c r="K10" s="62"/>
      <c r="L10" s="60"/>
    </row>
    <row r="11" spans="1:14" x14ac:dyDescent="0.35">
      <c r="A11" s="8">
        <v>1</v>
      </c>
      <c r="B11" s="44" t="s">
        <v>71</v>
      </c>
      <c r="C11" s="36">
        <v>301510858090</v>
      </c>
      <c r="D11" s="45" t="s">
        <v>75</v>
      </c>
      <c r="E11" s="35">
        <v>43822</v>
      </c>
      <c r="F11" s="32" t="s">
        <v>15</v>
      </c>
      <c r="G11" s="42" t="s">
        <v>88</v>
      </c>
      <c r="H11" s="85" t="s">
        <v>146</v>
      </c>
      <c r="I11" s="33">
        <v>4034.08</v>
      </c>
      <c r="M11" s="72"/>
      <c r="N11" s="75"/>
    </row>
    <row r="12" spans="1:14" x14ac:dyDescent="0.35">
      <c r="A12" s="8">
        <v>2</v>
      </c>
      <c r="B12" s="44" t="s">
        <v>71</v>
      </c>
      <c r="C12" s="36">
        <v>301510858090</v>
      </c>
      <c r="D12" s="45"/>
      <c r="E12" s="35"/>
      <c r="F12" s="32" t="s">
        <v>78</v>
      </c>
      <c r="G12" s="42"/>
      <c r="H12" s="85"/>
      <c r="I12" s="33">
        <v>1000</v>
      </c>
      <c r="M12" s="72"/>
      <c r="N12" s="75"/>
    </row>
    <row r="13" spans="1:14" x14ac:dyDescent="0.35">
      <c r="H13" s="37" t="s">
        <v>9</v>
      </c>
      <c r="I13" s="33">
        <f>SUM(I11:I12)</f>
        <v>5034.08</v>
      </c>
    </row>
  </sheetData>
  <mergeCells count="16">
    <mergeCell ref="H11:H12"/>
    <mergeCell ref="M11:M12"/>
    <mergeCell ref="N11:N12"/>
    <mergeCell ref="J9:J10"/>
    <mergeCell ref="K9:K10"/>
    <mergeCell ref="L9:L10"/>
    <mergeCell ref="G2:J5"/>
    <mergeCell ref="H6:I6"/>
    <mergeCell ref="A7:I7"/>
    <mergeCell ref="A9:A10"/>
    <mergeCell ref="B9:B10"/>
    <mergeCell ref="C9:C10"/>
    <mergeCell ref="D9:E9"/>
    <mergeCell ref="F9:F10"/>
    <mergeCell ref="G9:G10"/>
    <mergeCell ref="I9:I10"/>
  </mergeCells>
  <pageMargins left="0.25" right="0.25" top="0.75" bottom="0.75" header="0.3" footer="0.3"/>
  <pageSetup paperSize="9" scale="40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"/>
  <sheetViews>
    <sheetView zoomScale="80" zoomScaleNormal="80" zoomScaleSheetLayoutView="85" zoomScalePageLayoutView="70" workbookViewId="0">
      <selection activeCell="G2" sqref="G2:J5"/>
    </sheetView>
  </sheetViews>
  <sheetFormatPr defaultColWidth="9.140625" defaultRowHeight="23.25" x14ac:dyDescent="0.35"/>
  <cols>
    <col min="1" max="1" width="9.140625" style="1"/>
    <col min="2" max="2" width="29" style="1" bestFit="1" customWidth="1"/>
    <col min="3" max="3" width="20.85546875" style="1" bestFit="1" customWidth="1"/>
    <col min="4" max="4" width="24.5703125" style="1" customWidth="1"/>
    <col min="5" max="5" width="24.85546875" style="1" customWidth="1"/>
    <col min="6" max="6" width="31.140625" style="1" customWidth="1"/>
    <col min="7" max="7" width="23.28515625" style="1" customWidth="1"/>
    <col min="8" max="8" width="56.7109375" style="1" bestFit="1" customWidth="1"/>
    <col min="9" max="9" width="24.7109375" style="1" customWidth="1"/>
    <col min="10" max="10" width="30.5703125" style="1" hidden="1" customWidth="1"/>
    <col min="11" max="11" width="32.140625" style="1" hidden="1" customWidth="1"/>
    <col min="12" max="12" width="40.5703125" style="49" hidden="1" customWidth="1"/>
    <col min="13" max="13" width="9.140625" style="1" customWidth="1"/>
    <col min="14" max="14" width="22.42578125" style="1" bestFit="1" customWidth="1"/>
    <col min="15" max="16384" width="9.140625" style="1"/>
  </cols>
  <sheetData>
    <row r="1" spans="1:14" x14ac:dyDescent="0.35">
      <c r="I1" s="3"/>
    </row>
    <row r="2" spans="1:14" ht="23.25" customHeight="1" x14ac:dyDescent="0.35">
      <c r="G2" s="56" t="s">
        <v>177</v>
      </c>
      <c r="H2" s="56"/>
      <c r="I2" s="56"/>
      <c r="J2" s="56"/>
    </row>
    <row r="3" spans="1:14" x14ac:dyDescent="0.35">
      <c r="G3" s="56"/>
      <c r="H3" s="56"/>
      <c r="I3" s="56"/>
      <c r="J3" s="56"/>
    </row>
    <row r="4" spans="1:14" x14ac:dyDescent="0.35">
      <c r="G4" s="56"/>
      <c r="H4" s="56"/>
      <c r="I4" s="56"/>
      <c r="J4" s="56"/>
    </row>
    <row r="5" spans="1:14" x14ac:dyDescent="0.35">
      <c r="G5" s="56"/>
      <c r="H5" s="56"/>
      <c r="I5" s="56"/>
      <c r="J5" s="56"/>
    </row>
    <row r="6" spans="1:14" x14ac:dyDescent="0.35">
      <c r="H6" s="63"/>
      <c r="I6" s="63"/>
    </row>
    <row r="7" spans="1:14" x14ac:dyDescent="0.35">
      <c r="A7" s="64" t="s">
        <v>174</v>
      </c>
      <c r="B7" s="64"/>
      <c r="C7" s="64"/>
      <c r="D7" s="64"/>
      <c r="E7" s="64"/>
      <c r="F7" s="64"/>
      <c r="G7" s="64"/>
      <c r="H7" s="64"/>
      <c r="I7" s="64"/>
    </row>
    <row r="9" spans="1:14" ht="17.25" customHeight="1" x14ac:dyDescent="0.35">
      <c r="A9" s="57" t="s">
        <v>12</v>
      </c>
      <c r="B9" s="57" t="s">
        <v>10</v>
      </c>
      <c r="C9" s="57" t="s">
        <v>11</v>
      </c>
      <c r="D9" s="65" t="s">
        <v>0</v>
      </c>
      <c r="E9" s="66"/>
      <c r="F9" s="57" t="s">
        <v>4</v>
      </c>
      <c r="G9" s="57" t="s">
        <v>1</v>
      </c>
      <c r="H9" s="6" t="s">
        <v>5</v>
      </c>
      <c r="I9" s="57" t="s">
        <v>13</v>
      </c>
      <c r="J9" s="59" t="s">
        <v>6</v>
      </c>
      <c r="K9" s="61" t="s">
        <v>7</v>
      </c>
      <c r="L9" s="59" t="s">
        <v>8</v>
      </c>
    </row>
    <row r="10" spans="1:14" ht="128.25" customHeight="1" x14ac:dyDescent="0.35">
      <c r="A10" s="58"/>
      <c r="B10" s="58"/>
      <c r="C10" s="58"/>
      <c r="D10" s="7" t="s">
        <v>2</v>
      </c>
      <c r="E10" s="4" t="s">
        <v>3</v>
      </c>
      <c r="F10" s="58"/>
      <c r="G10" s="58"/>
      <c r="H10" s="47" t="s">
        <v>148</v>
      </c>
      <c r="I10" s="58"/>
      <c r="J10" s="60"/>
      <c r="K10" s="62"/>
      <c r="L10" s="60"/>
    </row>
    <row r="11" spans="1:14" ht="31.5" x14ac:dyDescent="0.35">
      <c r="A11" s="8">
        <v>1</v>
      </c>
      <c r="B11" s="45" t="s">
        <v>32</v>
      </c>
      <c r="C11" s="45">
        <v>3015088701</v>
      </c>
      <c r="D11" s="45" t="s">
        <v>74</v>
      </c>
      <c r="E11" s="35">
        <v>39792</v>
      </c>
      <c r="F11" s="32" t="s">
        <v>70</v>
      </c>
      <c r="G11" s="43" t="s">
        <v>104</v>
      </c>
      <c r="H11" s="44" t="s">
        <v>147</v>
      </c>
      <c r="I11" s="33">
        <v>3896.4</v>
      </c>
      <c r="M11" s="51"/>
      <c r="N11" s="33"/>
    </row>
    <row r="12" spans="1:14" x14ac:dyDescent="0.35">
      <c r="H12" s="37" t="s">
        <v>9</v>
      </c>
      <c r="I12" s="33">
        <f>SUM(I11:I11)</f>
        <v>3896.4</v>
      </c>
    </row>
  </sheetData>
  <mergeCells count="13">
    <mergeCell ref="J9:J10"/>
    <mergeCell ref="K9:K10"/>
    <mergeCell ref="L9:L10"/>
    <mergeCell ref="G2:J5"/>
    <mergeCell ref="H6:I6"/>
    <mergeCell ref="A7:I7"/>
    <mergeCell ref="A9:A10"/>
    <mergeCell ref="B9:B10"/>
    <mergeCell ref="C9:C10"/>
    <mergeCell ref="D9:E9"/>
    <mergeCell ref="F9:F10"/>
    <mergeCell ref="G9:G10"/>
    <mergeCell ref="I9:I10"/>
  </mergeCells>
  <pageMargins left="0.25" right="0.25" top="0.75" bottom="0.75" header="0.3" footer="0.3"/>
  <pageSetup paperSize="9" scale="40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zoomScale="80" zoomScaleNormal="80" zoomScaleSheetLayoutView="85" zoomScalePageLayoutView="70" workbookViewId="0">
      <selection activeCell="G2" sqref="G2:J5"/>
    </sheetView>
  </sheetViews>
  <sheetFormatPr defaultColWidth="9.140625" defaultRowHeight="23.25" x14ac:dyDescent="0.35"/>
  <cols>
    <col min="1" max="1" width="9.140625" style="1"/>
    <col min="2" max="2" width="29" style="1" bestFit="1" customWidth="1"/>
    <col min="3" max="3" width="20.85546875" style="1" bestFit="1" customWidth="1"/>
    <col min="4" max="4" width="24.5703125" style="1" customWidth="1"/>
    <col min="5" max="5" width="24.85546875" style="1" customWidth="1"/>
    <col min="6" max="6" width="31.140625" style="1" customWidth="1"/>
    <col min="7" max="7" width="23.28515625" style="1" customWidth="1"/>
    <col min="8" max="8" width="56.7109375" style="1" bestFit="1" customWidth="1"/>
    <col min="9" max="9" width="24.7109375" style="1" customWidth="1"/>
    <col min="10" max="10" width="30.5703125" style="1" hidden="1" customWidth="1"/>
    <col min="11" max="11" width="32.140625" style="1" hidden="1" customWidth="1"/>
    <col min="12" max="12" width="40.5703125" style="49" hidden="1" customWidth="1"/>
    <col min="13" max="13" width="9.140625" style="1" customWidth="1"/>
    <col min="14" max="14" width="22.42578125" style="1" bestFit="1" customWidth="1"/>
    <col min="15" max="16384" width="9.140625" style="1"/>
  </cols>
  <sheetData>
    <row r="1" spans="1:14" x14ac:dyDescent="0.35">
      <c r="I1" s="3"/>
    </row>
    <row r="2" spans="1:14" ht="23.25" customHeight="1" x14ac:dyDescent="0.35">
      <c r="G2" s="56" t="s">
        <v>177</v>
      </c>
      <c r="H2" s="56"/>
      <c r="I2" s="56"/>
      <c r="J2" s="56"/>
    </row>
    <row r="3" spans="1:14" x14ac:dyDescent="0.35">
      <c r="G3" s="56"/>
      <c r="H3" s="56"/>
      <c r="I3" s="56"/>
      <c r="J3" s="56"/>
    </row>
    <row r="4" spans="1:14" x14ac:dyDescent="0.35">
      <c r="G4" s="56"/>
      <c r="H4" s="56"/>
      <c r="I4" s="56"/>
      <c r="J4" s="56"/>
    </row>
    <row r="5" spans="1:14" x14ac:dyDescent="0.35">
      <c r="G5" s="56"/>
      <c r="H5" s="56"/>
      <c r="I5" s="56"/>
      <c r="J5" s="56"/>
    </row>
    <row r="6" spans="1:14" x14ac:dyDescent="0.35">
      <c r="H6" s="63"/>
      <c r="I6" s="63"/>
    </row>
    <row r="7" spans="1:14" x14ac:dyDescent="0.35">
      <c r="A7" s="64" t="s">
        <v>175</v>
      </c>
      <c r="B7" s="64"/>
      <c r="C7" s="64"/>
      <c r="D7" s="64"/>
      <c r="E7" s="64"/>
      <c r="F7" s="64"/>
      <c r="G7" s="64"/>
      <c r="H7" s="64"/>
      <c r="I7" s="64"/>
    </row>
    <row r="9" spans="1:14" ht="17.25" customHeight="1" x14ac:dyDescent="0.35">
      <c r="A9" s="57" t="s">
        <v>12</v>
      </c>
      <c r="B9" s="57" t="s">
        <v>10</v>
      </c>
      <c r="C9" s="57" t="s">
        <v>11</v>
      </c>
      <c r="D9" s="65" t="s">
        <v>0</v>
      </c>
      <c r="E9" s="66"/>
      <c r="F9" s="57" t="s">
        <v>4</v>
      </c>
      <c r="G9" s="57" t="s">
        <v>1</v>
      </c>
      <c r="H9" s="6" t="s">
        <v>5</v>
      </c>
      <c r="I9" s="57" t="s">
        <v>13</v>
      </c>
      <c r="J9" s="59" t="s">
        <v>6</v>
      </c>
      <c r="K9" s="61" t="s">
        <v>7</v>
      </c>
      <c r="L9" s="59" t="s">
        <v>8</v>
      </c>
    </row>
    <row r="10" spans="1:14" ht="128.25" customHeight="1" x14ac:dyDescent="0.35">
      <c r="A10" s="58"/>
      <c r="B10" s="58"/>
      <c r="C10" s="58"/>
      <c r="D10" s="7" t="s">
        <v>2</v>
      </c>
      <c r="E10" s="4" t="s">
        <v>3</v>
      </c>
      <c r="F10" s="58"/>
      <c r="G10" s="58"/>
      <c r="H10" s="47" t="s">
        <v>148</v>
      </c>
      <c r="I10" s="58"/>
      <c r="J10" s="60"/>
      <c r="K10" s="62"/>
      <c r="L10" s="60"/>
    </row>
    <row r="11" spans="1:14" ht="31.5" x14ac:dyDescent="0.35">
      <c r="A11" s="8">
        <v>1</v>
      </c>
      <c r="B11" s="45" t="s">
        <v>33</v>
      </c>
      <c r="C11" s="45">
        <v>3016035156</v>
      </c>
      <c r="D11" s="45" t="s">
        <v>73</v>
      </c>
      <c r="E11" s="35">
        <v>39995</v>
      </c>
      <c r="F11" s="32" t="s">
        <v>15</v>
      </c>
      <c r="G11" s="43" t="s">
        <v>105</v>
      </c>
      <c r="H11" s="85" t="s">
        <v>150</v>
      </c>
      <c r="I11" s="33">
        <v>91794.33</v>
      </c>
      <c r="M11" s="72"/>
      <c r="N11" s="88"/>
    </row>
    <row r="12" spans="1:14" x14ac:dyDescent="0.35">
      <c r="A12" s="8">
        <v>2</v>
      </c>
      <c r="B12" s="45" t="s">
        <v>33</v>
      </c>
      <c r="C12" s="45">
        <v>3016035156</v>
      </c>
      <c r="D12" s="45"/>
      <c r="E12" s="35"/>
      <c r="F12" s="32" t="s">
        <v>78</v>
      </c>
      <c r="G12" s="69"/>
      <c r="H12" s="85"/>
      <c r="I12" s="33" t="s">
        <v>69</v>
      </c>
      <c r="M12" s="72"/>
      <c r="N12" s="87"/>
    </row>
    <row r="13" spans="1:14" x14ac:dyDescent="0.35">
      <c r="A13" s="8">
        <v>3</v>
      </c>
      <c r="B13" s="45" t="s">
        <v>33</v>
      </c>
      <c r="C13" s="45">
        <v>3016035156</v>
      </c>
      <c r="D13" s="45" t="s">
        <v>73</v>
      </c>
      <c r="E13" s="35">
        <v>39995</v>
      </c>
      <c r="F13" s="43" t="s">
        <v>77</v>
      </c>
      <c r="G13" s="69"/>
      <c r="H13" s="85"/>
      <c r="I13" s="33">
        <v>518.62</v>
      </c>
      <c r="M13" s="72"/>
      <c r="N13" s="87"/>
    </row>
    <row r="14" spans="1:14" x14ac:dyDescent="0.35">
      <c r="H14" s="37" t="s">
        <v>9</v>
      </c>
      <c r="I14" s="33">
        <f>SUM(I11:I13)</f>
        <v>92312.95</v>
      </c>
    </row>
  </sheetData>
  <mergeCells count="17">
    <mergeCell ref="G12:G13"/>
    <mergeCell ref="H11:H13"/>
    <mergeCell ref="M11:M13"/>
    <mergeCell ref="N11:N13"/>
    <mergeCell ref="J9:J10"/>
    <mergeCell ref="K9:K10"/>
    <mergeCell ref="L9:L10"/>
    <mergeCell ref="G2:J5"/>
    <mergeCell ref="H6:I6"/>
    <mergeCell ref="A7:I7"/>
    <mergeCell ref="A9:A10"/>
    <mergeCell ref="B9:B10"/>
    <mergeCell ref="C9:C10"/>
    <mergeCell ref="D9:E9"/>
    <mergeCell ref="F9:F10"/>
    <mergeCell ref="G9:G10"/>
    <mergeCell ref="I9:I10"/>
  </mergeCells>
  <pageMargins left="0.25" right="0.25" top="0.75" bottom="0.75" header="0.3" footer="0.3"/>
  <pageSetup paperSize="9" scale="40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topLeftCell="A2" zoomScale="80" zoomScaleNormal="80" zoomScaleSheetLayoutView="85" zoomScalePageLayoutView="70" workbookViewId="0">
      <selection activeCell="G2" sqref="G2:J5"/>
    </sheetView>
  </sheetViews>
  <sheetFormatPr defaultColWidth="9.140625" defaultRowHeight="23.25" x14ac:dyDescent="0.35"/>
  <cols>
    <col min="1" max="1" width="9.140625" style="1"/>
    <col min="2" max="2" width="29" style="1" bestFit="1" customWidth="1"/>
    <col min="3" max="3" width="20.85546875" style="1" bestFit="1" customWidth="1"/>
    <col min="4" max="4" width="24.5703125" style="1" customWidth="1"/>
    <col min="5" max="5" width="24.85546875" style="1" customWidth="1"/>
    <col min="6" max="6" width="31.140625" style="1" customWidth="1"/>
    <col min="7" max="7" width="23.28515625" style="1" customWidth="1"/>
    <col min="8" max="8" width="56.7109375" style="1" bestFit="1" customWidth="1"/>
    <col min="9" max="9" width="24.7109375" style="1" customWidth="1"/>
    <col min="10" max="10" width="30.5703125" style="1" hidden="1" customWidth="1"/>
    <col min="11" max="11" width="32.140625" style="1" hidden="1" customWidth="1"/>
    <col min="12" max="12" width="40.5703125" style="2" hidden="1" customWidth="1"/>
    <col min="13" max="13" width="9.140625" style="1" customWidth="1"/>
    <col min="14" max="14" width="22.42578125" style="1" bestFit="1" customWidth="1"/>
    <col min="15" max="16384" width="9.140625" style="1"/>
  </cols>
  <sheetData>
    <row r="1" spans="1:14" x14ac:dyDescent="0.35">
      <c r="I1" s="3"/>
    </row>
    <row r="2" spans="1:14" ht="23.25" customHeight="1" x14ac:dyDescent="0.35">
      <c r="G2" s="56" t="s">
        <v>177</v>
      </c>
      <c r="H2" s="56"/>
      <c r="I2" s="56"/>
      <c r="J2" s="56"/>
    </row>
    <row r="3" spans="1:14" x14ac:dyDescent="0.35">
      <c r="G3" s="56"/>
      <c r="H3" s="56"/>
      <c r="I3" s="56"/>
      <c r="J3" s="56"/>
    </row>
    <row r="4" spans="1:14" x14ac:dyDescent="0.35">
      <c r="G4" s="56"/>
      <c r="H4" s="56"/>
      <c r="I4" s="56"/>
      <c r="J4" s="56"/>
    </row>
    <row r="5" spans="1:14" x14ac:dyDescent="0.35">
      <c r="G5" s="56"/>
      <c r="H5" s="56"/>
      <c r="I5" s="56"/>
      <c r="J5" s="56"/>
      <c r="L5" s="49"/>
    </row>
    <row r="6" spans="1:14" x14ac:dyDescent="0.35">
      <c r="H6" s="63"/>
      <c r="I6" s="63"/>
    </row>
    <row r="7" spans="1:14" x14ac:dyDescent="0.35">
      <c r="A7" s="64" t="s">
        <v>176</v>
      </c>
      <c r="B7" s="64"/>
      <c r="C7" s="64"/>
      <c r="D7" s="64"/>
      <c r="E7" s="64"/>
      <c r="F7" s="64"/>
      <c r="G7" s="64"/>
      <c r="H7" s="64"/>
      <c r="I7" s="64"/>
    </row>
    <row r="9" spans="1:14" ht="17.25" customHeight="1" x14ac:dyDescent="0.35">
      <c r="A9" s="57" t="s">
        <v>12</v>
      </c>
      <c r="B9" s="57" t="s">
        <v>10</v>
      </c>
      <c r="C9" s="57" t="s">
        <v>11</v>
      </c>
      <c r="D9" s="65" t="s">
        <v>0</v>
      </c>
      <c r="E9" s="66"/>
      <c r="F9" s="57" t="s">
        <v>4</v>
      </c>
      <c r="G9" s="57" t="s">
        <v>1</v>
      </c>
      <c r="H9" s="6" t="s">
        <v>5</v>
      </c>
      <c r="I9" s="57" t="s">
        <v>13</v>
      </c>
      <c r="J9" s="59" t="s">
        <v>6</v>
      </c>
      <c r="K9" s="61" t="s">
        <v>7</v>
      </c>
      <c r="L9" s="59" t="s">
        <v>8</v>
      </c>
    </row>
    <row r="10" spans="1:14" ht="128.25" customHeight="1" x14ac:dyDescent="0.35">
      <c r="A10" s="58"/>
      <c r="B10" s="58"/>
      <c r="C10" s="58"/>
      <c r="D10" s="7" t="s">
        <v>2</v>
      </c>
      <c r="E10" s="4" t="s">
        <v>3</v>
      </c>
      <c r="F10" s="58"/>
      <c r="G10" s="58"/>
      <c r="H10" s="40" t="s">
        <v>148</v>
      </c>
      <c r="I10" s="58"/>
      <c r="J10" s="60"/>
      <c r="K10" s="62"/>
      <c r="L10" s="60"/>
    </row>
    <row r="11" spans="1:14" ht="31.5" x14ac:dyDescent="0.35">
      <c r="A11" s="8">
        <v>1</v>
      </c>
      <c r="B11" s="41" t="s">
        <v>34</v>
      </c>
      <c r="C11" s="41">
        <v>3019017236</v>
      </c>
      <c r="D11" s="41" t="s">
        <v>72</v>
      </c>
      <c r="E11" s="35">
        <v>43055</v>
      </c>
      <c r="F11" s="32" t="s">
        <v>70</v>
      </c>
      <c r="G11" s="39" t="s">
        <v>106</v>
      </c>
      <c r="H11" s="85" t="s">
        <v>151</v>
      </c>
      <c r="I11" s="33">
        <v>3619.45</v>
      </c>
      <c r="M11" s="72"/>
      <c r="N11" s="87"/>
    </row>
    <row r="12" spans="1:14" x14ac:dyDescent="0.35">
      <c r="A12" s="8">
        <v>2</v>
      </c>
      <c r="B12" s="41" t="s">
        <v>34</v>
      </c>
      <c r="C12" s="41">
        <v>3019017236</v>
      </c>
      <c r="D12" s="41"/>
      <c r="E12" s="35"/>
      <c r="F12" s="32" t="s">
        <v>78</v>
      </c>
      <c r="G12" s="69"/>
      <c r="H12" s="85"/>
      <c r="I12" s="33">
        <v>1000</v>
      </c>
      <c r="M12" s="72"/>
      <c r="N12" s="87"/>
    </row>
    <row r="13" spans="1:14" x14ac:dyDescent="0.35">
      <c r="A13" s="8">
        <v>3</v>
      </c>
      <c r="B13" s="41" t="s">
        <v>34</v>
      </c>
      <c r="C13" s="41">
        <v>3019017236</v>
      </c>
      <c r="D13" s="41" t="s">
        <v>72</v>
      </c>
      <c r="E13" s="35">
        <v>43055</v>
      </c>
      <c r="F13" s="39" t="s">
        <v>77</v>
      </c>
      <c r="G13" s="69"/>
      <c r="H13" s="85"/>
      <c r="I13" s="33">
        <v>36.25</v>
      </c>
      <c r="M13" s="72"/>
      <c r="N13" s="87"/>
    </row>
    <row r="14" spans="1:14" x14ac:dyDescent="0.35">
      <c r="H14" s="37" t="s">
        <v>9</v>
      </c>
      <c r="I14" s="33">
        <f>SUM(I11:I13)</f>
        <v>4655.7</v>
      </c>
    </row>
  </sheetData>
  <mergeCells count="17">
    <mergeCell ref="G9:G10"/>
    <mergeCell ref="G2:J5"/>
    <mergeCell ref="H11:H13"/>
    <mergeCell ref="M11:M13"/>
    <mergeCell ref="N11:N13"/>
    <mergeCell ref="G12:G13"/>
    <mergeCell ref="I9:I10"/>
    <mergeCell ref="J9:J10"/>
    <mergeCell ref="K9:K10"/>
    <mergeCell ref="L9:L10"/>
    <mergeCell ref="H6:I6"/>
    <mergeCell ref="A7:I7"/>
    <mergeCell ref="A9:A10"/>
    <mergeCell ref="B9:B10"/>
    <mergeCell ref="C9:C10"/>
    <mergeCell ref="D9:E9"/>
    <mergeCell ref="F9:F10"/>
  </mergeCells>
  <pageMargins left="0.25" right="0.25" top="0.75" bottom="0.75" header="0.3" footer="0.3"/>
  <pageSetup paperSize="9" scale="4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25</vt:i4>
      </vt:variant>
      <vt:variant>
        <vt:lpstr>Именованные диапазоны</vt:lpstr>
      </vt:variant>
      <vt:variant>
        <vt:i4>25</vt:i4>
      </vt:variant>
    </vt:vector>
  </HeadingPairs>
  <TitlesOfParts>
    <vt:vector size="50" baseType="lpstr">
      <vt:lpstr>Лот 1</vt:lpstr>
      <vt:lpstr>Лот 2</vt:lpstr>
      <vt:lpstr>Лот 3</vt:lpstr>
      <vt:lpstr>Лот 4</vt:lpstr>
      <vt:lpstr>Лот 5</vt:lpstr>
      <vt:lpstr>Лот 6</vt:lpstr>
      <vt:lpstr>Лот 7</vt:lpstr>
      <vt:lpstr>Лот 8</vt:lpstr>
      <vt:lpstr>Лот 9</vt:lpstr>
      <vt:lpstr>Лот 10</vt:lpstr>
      <vt:lpstr>Лот 11</vt:lpstr>
      <vt:lpstr>Лот 12</vt:lpstr>
      <vt:lpstr>Лот 13</vt:lpstr>
      <vt:lpstr>Лот 14</vt:lpstr>
      <vt:lpstr>Лот 15</vt:lpstr>
      <vt:lpstr>Лот 16</vt:lpstr>
      <vt:lpstr>Лот 17</vt:lpstr>
      <vt:lpstr>Лот 18</vt:lpstr>
      <vt:lpstr>Лот 19</vt:lpstr>
      <vt:lpstr>Лот 20</vt:lpstr>
      <vt:lpstr>Лот 21</vt:lpstr>
      <vt:lpstr>Лот 22</vt:lpstr>
      <vt:lpstr>Лот 23</vt:lpstr>
      <vt:lpstr>Лот 24</vt:lpstr>
      <vt:lpstr>Лот 25</vt:lpstr>
      <vt:lpstr>'Лот 1'!Область_печати</vt:lpstr>
      <vt:lpstr>'Лот 10'!Область_печати</vt:lpstr>
      <vt:lpstr>'Лот 11'!Область_печати</vt:lpstr>
      <vt:lpstr>'Лот 12'!Область_печати</vt:lpstr>
      <vt:lpstr>'Лот 13'!Область_печати</vt:lpstr>
      <vt:lpstr>'Лот 14'!Область_печати</vt:lpstr>
      <vt:lpstr>'Лот 15'!Область_печати</vt:lpstr>
      <vt:lpstr>'Лот 16'!Область_печати</vt:lpstr>
      <vt:lpstr>'Лот 17'!Область_печати</vt:lpstr>
      <vt:lpstr>'Лот 18'!Область_печати</vt:lpstr>
      <vt:lpstr>'Лот 19'!Область_печати</vt:lpstr>
      <vt:lpstr>'Лот 2'!Область_печати</vt:lpstr>
      <vt:lpstr>'Лот 20'!Область_печати</vt:lpstr>
      <vt:lpstr>'Лот 21'!Область_печати</vt:lpstr>
      <vt:lpstr>'Лот 22'!Область_печати</vt:lpstr>
      <vt:lpstr>'Лот 23'!Область_печати</vt:lpstr>
      <vt:lpstr>'Лот 24'!Область_печати</vt:lpstr>
      <vt:lpstr>'Лот 25'!Область_печати</vt:lpstr>
      <vt:lpstr>'Лот 3'!Область_печати</vt:lpstr>
      <vt:lpstr>'Лот 4'!Область_печати</vt:lpstr>
      <vt:lpstr>'Лот 5'!Область_печати</vt:lpstr>
      <vt:lpstr>'Лот 6'!Область_печати</vt:lpstr>
      <vt:lpstr>'Лот 7'!Область_печати</vt:lpstr>
      <vt:lpstr>'Лот 8'!Область_печати</vt:lpstr>
      <vt:lpstr>'Лот 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2024-01-15T05:15:46Z</dcterms:modified>
</cp:coreProperties>
</file>